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20" windowWidth="19425" windowHeight="7440" firstSheet="1" activeTab="1"/>
  </bookViews>
  <sheets>
    <sheet name="KAYIT" sheetId="2" state="hidden" r:id="rId1"/>
    <sheet name="FİKSTÜR" sheetId="1" r:id="rId2"/>
    <sheet name="Sayfa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L52" i="1" l="1"/>
  <c r="W52" i="1"/>
  <c r="AO51" i="1"/>
  <c r="C64" i="2" l="1"/>
  <c r="C56" i="2"/>
  <c r="C48" i="2"/>
  <c r="C40" i="2"/>
  <c r="C32" i="2"/>
  <c r="C24" i="2"/>
  <c r="C16" i="2"/>
  <c r="C8" i="2"/>
  <c r="H15" i="3" l="1"/>
  <c r="C63" i="2" s="1"/>
  <c r="AP11" i="1" s="1"/>
  <c r="E15" i="3"/>
  <c r="C55" i="2" s="1"/>
  <c r="B15" i="3"/>
  <c r="C47" i="2" s="1"/>
  <c r="P11" i="1" s="1"/>
  <c r="N7" i="3"/>
  <c r="C39" i="2" s="1"/>
  <c r="C11" i="1" s="1"/>
  <c r="N11" i="3"/>
  <c r="C75" i="2" s="1"/>
  <c r="P15" i="1" s="1"/>
  <c r="N12" i="3"/>
  <c r="C76" i="2" s="1"/>
  <c r="N13" i="3"/>
  <c r="C77" i="2" s="1"/>
  <c r="P17" i="1" s="1"/>
  <c r="N14" i="3"/>
  <c r="C78" i="2" s="1"/>
  <c r="P18" i="1" s="1"/>
  <c r="N15" i="3"/>
  <c r="C79" i="2" s="1"/>
  <c r="P19" i="1" s="1"/>
  <c r="K11" i="3"/>
  <c r="C67" i="2" s="1"/>
  <c r="C15" i="1" s="1"/>
  <c r="K12" i="3"/>
  <c r="K13" i="3"/>
  <c r="C69" i="2" s="1"/>
  <c r="K14" i="3"/>
  <c r="C70" i="2" s="1"/>
  <c r="C18" i="1" s="1"/>
  <c r="K15" i="3"/>
  <c r="C71" i="2" s="1"/>
  <c r="C19" i="1" s="1"/>
  <c r="C68" i="2"/>
  <c r="E14" i="3"/>
  <c r="C54" i="2" s="1"/>
  <c r="N6" i="3"/>
  <c r="C38" i="2" s="1"/>
  <c r="N5" i="3"/>
  <c r="C37" i="2" s="1"/>
  <c r="E12" i="3"/>
  <c r="C52" i="2" s="1"/>
  <c r="N4" i="3"/>
  <c r="C36" i="2" s="1"/>
  <c r="N3" i="3"/>
  <c r="C35" i="2" s="1"/>
  <c r="K7" i="3"/>
  <c r="H7" i="3"/>
  <c r="E7" i="3"/>
  <c r="B7" i="3"/>
  <c r="K6" i="3"/>
  <c r="H6" i="3"/>
  <c r="E6" i="3"/>
  <c r="B6" i="3"/>
  <c r="K5" i="3"/>
  <c r="H5" i="3"/>
  <c r="E5" i="3"/>
  <c r="B5" i="3"/>
  <c r="K4" i="3"/>
  <c r="H4" i="3"/>
  <c r="E4" i="3"/>
  <c r="B4" i="3"/>
  <c r="K3" i="3"/>
  <c r="C27" i="2" s="1"/>
  <c r="H3" i="3"/>
  <c r="E3" i="3"/>
  <c r="C11" i="2" s="1"/>
  <c r="B3" i="3"/>
  <c r="C80" i="2"/>
  <c r="C72" i="2"/>
  <c r="AC11" i="1"/>
  <c r="AC12" i="1"/>
  <c r="P12" i="1"/>
  <c r="C12" i="1"/>
  <c r="AP4" i="1"/>
  <c r="AC4" i="1"/>
  <c r="P4" i="1"/>
  <c r="C4" i="1"/>
  <c r="AC15" i="1"/>
  <c r="AP15" i="1"/>
  <c r="AC16" i="1"/>
  <c r="AP16" i="1"/>
  <c r="AC17" i="1"/>
  <c r="AP17" i="1"/>
  <c r="AP18" i="1"/>
  <c r="AP19" i="1"/>
  <c r="AC18" i="1"/>
  <c r="AC19" i="1"/>
  <c r="AP12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P16" i="1"/>
  <c r="C17" i="1"/>
  <c r="C16" i="1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<sst xmlns="http://schemas.openxmlformats.org/spreadsheetml/2006/main" count="367" uniqueCount="159">
  <si>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</si>
  <si>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</si>
  <si>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</si>
  <si>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</si>
  <si>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</si>
  <si>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</si>
  <si>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</si>
  <si>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</si>
  <si>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</si>
  <si>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</si>
  <si>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</si>
  <si>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</si>
  <si>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</si>
  <si>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</si>
  <si>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</si>
  <si>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</si>
  <si>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</si>
  <si>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</si>
  <si>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</si>
  <si>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</si>
  <si>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</si>
  <si>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</si>
  <si>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</si>
  <si>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</si>
  <si>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</si>
  <si>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</si>
  <si>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</si>
  <si>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</si>
  <si>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</si>
  <si>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</si>
  <si>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</si>
  <si>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</si>
  <si>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</si>
  <si>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</si>
  <si>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</si>
  <si>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</si>
  <si>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</si>
  <si>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</si>
  <si>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</si>
  <si>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</si>
  <si>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</si>
  <si>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</si>
  <si>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</si>
  <si>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</si>
  <si>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</si>
  <si>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</si>
  <si>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</si>
  <si>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</si>
  <si>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</si>
  <si>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</si>
  <si>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</si>
  <si>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</si>
  <si>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</si>
  <si>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</si>
  <si>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</si>
  <si>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</si>
  <si>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</si>
  <si>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</si>
  <si>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</si>
  <si>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</si>
  <si>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</si>
  <si>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</si>
  <si>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</si>
  <si>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</si>
  <si>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</si>
  <si>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</si>
  <si>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</si>
  <si>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</si>
  <si>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</si>
  <si>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</si>
  <si>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</si>
  <si>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</si>
  <si>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</si>
  <si>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</si>
  <si>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</si>
  <si>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</si>
  <si>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</si>
  <si>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</si>
  <si>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</si>
  <si>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</si>
  <si>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</si>
  <si>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</si>
  <si>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</si>
  <si>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</si>
  <si>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</si>
  <si>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</si>
  <si>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</si>
  <si>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</si>
  <si>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</si>
  <si>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</si>
  <si>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</si>
  <si>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</si>
  <si>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</si>
  <si>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</si>
  <si>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</si>
  <si>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</si>
  <si>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</si>
  <si>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</si>
  <si>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</si>
  <si>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</si>
  <si>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</si>
  <si>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</si>
  <si>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</si>
  <si>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</si>
  <si>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</si>
  <si>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</si>
  <si>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1. MAÇ</t>
  </si>
  <si>
    <t>2. MAÇ</t>
  </si>
  <si>
    <t>3. MAÇ</t>
  </si>
  <si>
    <t>4. MAÇ</t>
  </si>
  <si>
    <t>GRUP</t>
  </si>
  <si>
    <t>ÇEYREK FİNAL (GRUPLARDAN ÇIKAN İLK İKİ TAKIMA GÖRE)</t>
  </si>
  <si>
    <t>A1/D2</t>
  </si>
  <si>
    <t>B1/C2</t>
  </si>
  <si>
    <t>C1/B2</t>
  </si>
  <si>
    <t>D1/A2</t>
  </si>
  <si>
    <t>Ç.FİNAL 1</t>
  </si>
  <si>
    <t>Ç.FİNAL 2</t>
  </si>
  <si>
    <t>Ç.FİNAL 3</t>
  </si>
  <si>
    <t>Ç.FİNAL 4</t>
  </si>
  <si>
    <t>YARI FİNAL</t>
  </si>
  <si>
    <t>Ç.FİNAL 1 GALİBİ</t>
  </si>
  <si>
    <t>Y.FİNAL</t>
  </si>
  <si>
    <t>Ç.FİNAL 2 GALİBİ</t>
  </si>
  <si>
    <t>Ç.FİNAL 3 GALİBİ</t>
  </si>
  <si>
    <t>Ç.FİNAL 4 GALİBİ</t>
  </si>
  <si>
    <t>3. LÜK</t>
  </si>
  <si>
    <t xml:space="preserve"> FİNAL</t>
  </si>
  <si>
    <t xml:space="preserve">2025-2026 EĞİTİM ÖĞRETİM YILI ODUNPAZARI İLÇE MİLLİ EĞİTİM MÜDÜRLÜĞÜ                                         6.GELENEKSEL ÖĞRETMENLER VOLEYBOL TURNUVASI (ORTAOKUL-LİSE KADEMESİ) </t>
  </si>
  <si>
    <t>SÜLEYMAN ŞAH A.L.</t>
  </si>
  <si>
    <t>ATATÜRK LİSESİ</t>
  </si>
  <si>
    <t>ALİ FUAT CEBESOY O.O</t>
  </si>
  <si>
    <t xml:space="preserve">C3 </t>
  </si>
  <si>
    <t>CİTY SPORTS</t>
  </si>
  <si>
    <t>15.00</t>
  </si>
  <si>
    <t>18.30</t>
  </si>
  <si>
    <t>19.30</t>
  </si>
  <si>
    <t>20.30</t>
  </si>
  <si>
    <t>19.00</t>
  </si>
  <si>
    <t>SALİH ZEKİ A.L.</t>
  </si>
  <si>
    <t>TURGUT REİS MTAL.</t>
  </si>
  <si>
    <t>TOKİ ŞHT. İ. TETİK A.L.</t>
  </si>
  <si>
    <t>M. KEMAL ATATÜRK MTAL.</t>
  </si>
  <si>
    <t>CUMHURİYET A.L.</t>
  </si>
  <si>
    <t>FATİH FEN L.</t>
  </si>
  <si>
    <t>HOCA AHMED YESEVİA.L.</t>
  </si>
  <si>
    <t>GAZİ YAKUP SATAR MTAL.</t>
  </si>
  <si>
    <t>ŞHT. ALİ GAFFAR OKKAN O.O.</t>
  </si>
  <si>
    <t>MURAT ATILGAN O.O.</t>
  </si>
  <si>
    <t>TİCARET BORSASI O.O.</t>
  </si>
  <si>
    <t>ELBRUZ BİLGE ÖZ.EĞT.UYG.O.</t>
  </si>
  <si>
    <t>MELAHAT ÜNÜGÜR O.O.</t>
  </si>
  <si>
    <t>HÜSEYİN ERÇELEBİ A.L.</t>
  </si>
  <si>
    <t>GÜLAY KANATLI O.O.</t>
  </si>
  <si>
    <t>HIZIRBEY İHOO.</t>
  </si>
  <si>
    <t>YUNUSEMRE MTAL.</t>
  </si>
  <si>
    <t>HACI NEZİRE SARIKAMIŞ O.O.</t>
  </si>
  <si>
    <t>TÜRK TELEKOM MTAL.</t>
  </si>
  <si>
    <t>TOKİ ŞHT.SAVAŞ KUBAŞ A.L.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</si>
</sst>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theme="4" tint="0.59999389629810485"/>
      <name val="Calibri"/>
      <family val="2"/>
      <charset val="162"/>
      <scheme val="minor"/>
    </font>
    <font>
      <sz val="11"/>
      <color theme="8" tint="0.59999389629810485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0" fillId="0" borderId="0" xfId="0"/>
    <xf numFmtId="0" fontId="0" fillId="33" borderId="0" xfId="0" applyFill="1"/>
    <xf numFmtId="0" fontId="20" fillId="34" borderId="0" xfId="0" applyFont="1" applyFill="1"/>
    <xf numFmtId="0" fontId="16" fillId="34" borderId="0" xfId="0" applyFont="1" applyFill="1"/>
    <xf numFmtId="0" fontId="0" fillId="34" borderId="0" xfId="0" applyFill="1"/>
    <xf numFmtId="0" fontId="0" fillId="35" borderId="0" xfId="0" applyFill="1"/>
    <xf numFmtId="0" fontId="16" fillId="36" borderId="10" xfId="0" applyFont="1" applyFill="1" applyBorder="1" applyAlignment="1">
      <alignment horizontal="center" vertical="center"/>
    </xf>
    <xf numFmtId="0" fontId="22" fillId="36" borderId="11" xfId="0" applyFont="1" applyFill="1" applyBorder="1" applyAlignment="1"/>
    <xf numFmtId="0" fontId="22" fillId="36" borderId="12" xfId="0" applyFont="1" applyFill="1" applyBorder="1" applyAlignment="1"/>
    <xf numFmtId="0" fontId="22" fillId="36" borderId="13" xfId="0" applyFont="1" applyFill="1" applyBorder="1" applyAlignment="1"/>
    <xf numFmtId="0" fontId="22" fillId="34" borderId="0" xfId="0" applyFont="1" applyFill="1"/>
    <xf numFmtId="0" fontId="22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23" fillId="34" borderId="0" xfId="0" applyFont="1" applyFill="1"/>
    <xf numFmtId="0" fontId="24" fillId="34" borderId="0" xfId="0" applyFont="1" applyFill="1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36" borderId="13" xfId="0" applyFill="1" applyBorder="1" applyAlignment="1" applyProtection="1">
      <alignment horizontal="center"/>
      <protection locked="0"/>
    </xf>
    <xf numFmtId="0" fontId="0" fillId="36" borderId="12" xfId="0" applyFill="1" applyBorder="1" applyAlignment="1" applyProtection="1">
      <alignment horizontal="left" vertical="center" shrinkToFit="1"/>
      <protection locked="0"/>
    </xf>
    <xf numFmtId="0" fontId="0" fillId="36" borderId="12" xfId="0" applyFill="1" applyBorder="1" applyAlignment="1" applyProtection="1">
      <alignment horizont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49" fontId="0" fillId="36" borderId="12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</xf>
    <xf numFmtId="0" fontId="16" fillId="36" borderId="12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14" fontId="0" fillId="36" borderId="11" xfId="0" applyNumberFormat="1" applyFill="1" applyBorder="1" applyAlignment="1" applyProtection="1">
      <alignment horizont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6" fontId="25" fillId="36" borderId="11" xfId="0" applyNumberFormat="1" applyFont="1" applyFill="1" applyBorder="1" applyAlignment="1" applyProtection="1">
      <alignment horizontal="center" vertical="center"/>
      <protection locked="0"/>
    </xf>
    <xf numFmtId="16" fontId="25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16" fillId="37" borderId="10" xfId="0" applyFont="1" applyFill="1" applyBorder="1" applyAlignment="1" applyProtection="1">
      <alignment horizontal="center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0" fontId="0" fillId="36" borderId="11" xfId="0" applyFill="1" applyBorder="1" applyAlignment="1" applyProtection="1">
      <alignment horizontal="left" vertical="center" shrinkToFit="1"/>
      <protection locked="0"/>
    </xf>
    <xf numFmtId="0" fontId="0" fillId="36" borderId="12" xfId="0" applyFill="1" applyBorder="1" applyAlignment="1" applyProtection="1">
      <alignment horizontal="left" vertical="center" shrinkToFit="1"/>
      <protection locked="0"/>
    </xf>
    <xf numFmtId="0" fontId="0" fillId="36" borderId="13" xfId="0" applyFill="1" applyBorder="1" applyAlignment="1" applyProtection="1">
      <alignment horizontal="left" vertical="center" shrinkToFit="1"/>
      <protection locked="0"/>
    </xf>
    <xf numFmtId="0" fontId="0" fillId="36" borderId="10" xfId="0" applyFill="1" applyBorder="1" applyAlignment="1" applyProtection="1">
      <alignment horizontal="left" vertical="center" shrinkToFit="1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14" fontId="0" fillId="36" borderId="10" xfId="0" applyNumberFormat="1" applyFill="1" applyBorder="1" applyAlignment="1" applyProtection="1">
      <alignment horizontal="center"/>
      <protection locked="0"/>
    </xf>
    <xf numFmtId="0" fontId="0" fillId="36" borderId="10" xfId="0" applyFill="1" applyBorder="1" applyAlignment="1" applyProtection="1">
      <alignment horizontal="center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/>
      <protection locked="0"/>
    </xf>
    <xf numFmtId="0" fontId="22" fillId="36" borderId="12" xfId="0" applyFont="1" applyFill="1" applyBorder="1" applyAlignment="1" applyProtection="1">
      <alignment horizontal="center"/>
      <protection locked="0"/>
    </xf>
    <xf numFmtId="0" fontId="22" fillId="36" borderId="13" xfId="0" applyFont="1" applyFill="1" applyBorder="1" applyAlignment="1" applyProtection="1">
      <alignment horizontal="center"/>
      <protection locked="0"/>
    </xf>
    <xf numFmtId="0" fontId="16" fillId="37" borderId="10" xfId="0" applyFont="1" applyFill="1" applyBorder="1" applyAlignment="1">
      <alignment horizontal="center"/>
    </xf>
    <xf numFmtId="0" fontId="16" fillId="37" borderId="10" xfId="0" applyFont="1" applyFill="1" applyBorder="1" applyAlignment="1" applyProtection="1">
      <alignment horizontal="center"/>
      <protection locked="0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 vertical="center"/>
    </xf>
    <xf numFmtId="0" fontId="20" fillId="36" borderId="13" xfId="0" applyFont="1" applyFill="1" applyBorder="1" applyAlignment="1">
      <alignment horizontal="center" vertical="center"/>
    </xf>
    <xf numFmtId="0" fontId="20" fillId="36" borderId="12" xfId="0" applyFont="1" applyFill="1" applyBorder="1" applyAlignment="1">
      <alignment horizontal="center"/>
    </xf>
    <xf numFmtId="14" fontId="16" fillId="36" borderId="10" xfId="0" applyNumberFormat="1" applyFont="1" applyFill="1" applyBorder="1" applyAlignment="1" applyProtection="1">
      <alignment horizontal="center"/>
    </xf>
    <xf numFmtId="14" fontId="16" fillId="38" borderId="10" xfId="0" applyNumberFormat="1" applyFont="1" applyFill="1" applyBorder="1" applyAlignment="1" applyProtection="1">
      <alignment horizontal="center"/>
    </xf>
    <xf numFmtId="14" fontId="16" fillId="36" borderId="11" xfId="0" applyNumberFormat="1" applyFont="1" applyFill="1" applyBorder="1" applyAlignment="1" applyProtection="1">
      <alignment horizontal="center"/>
    </xf>
    <xf numFmtId="14" fontId="16" fillId="36" borderId="12" xfId="0" applyNumberFormat="1" applyFont="1" applyFill="1" applyBorder="1" applyAlignment="1" applyProtection="1">
      <alignment horizontal="center"/>
    </xf>
    <xf numFmtId="14" fontId="16" fillId="36" borderId="13" xfId="0" applyNumberFormat="1" applyFont="1" applyFill="1" applyBorder="1" applyAlignment="1" applyProtection="1">
      <alignment horizontal="center"/>
    </xf>
    <xf numFmtId="14" fontId="16" fillId="38" borderId="11" xfId="0" applyNumberFormat="1" applyFont="1" applyFill="1" applyBorder="1" applyAlignment="1" applyProtection="1">
      <alignment horizontal="center"/>
    </xf>
    <xf numFmtId="14" fontId="16" fillId="38" borderId="12" xfId="0" applyNumberFormat="1" applyFont="1" applyFill="1" applyBorder="1" applyAlignment="1" applyProtection="1">
      <alignment horizontal="center"/>
    </xf>
    <xf numFmtId="14" fontId="16" fillId="38" borderId="13" xfId="0" applyNumberFormat="1" applyFont="1" applyFill="1" applyBorder="1" applyAlignment="1" applyProtection="1">
      <alignment horizontal="center"/>
    </xf>
    <xf numFmtId="14" fontId="0" fillId="36" borderId="10" xfId="0" applyNumberFormat="1" applyFill="1" applyBorder="1" applyAlignment="1" applyProtection="1">
      <alignment horizontal="center"/>
    </xf>
    <xf numFmtId="14" fontId="0" fillId="39" borderId="10" xfId="0" applyNumberFormat="1" applyFill="1" applyBorder="1" applyAlignment="1" applyProtection="1">
      <alignment horizontal="center"/>
    </xf>
    <xf numFmtId="14" fontId="0" fillId="36" borderId="11" xfId="0" applyNumberFormat="1" applyFill="1" applyBorder="1" applyAlignment="1" applyProtection="1">
      <alignment horizontal="center"/>
    </xf>
    <xf numFmtId="14" fontId="0" fillId="36" borderId="12" xfId="0" applyNumberFormat="1" applyFill="1" applyBorder="1" applyAlignment="1" applyProtection="1">
      <alignment horizontal="center"/>
    </xf>
    <xf numFmtId="14" fontId="0" fillId="36" borderId="13" xfId="0" applyNumberFormat="1" applyFill="1" applyBorder="1" applyAlignment="1" applyProtection="1">
      <alignment horizontal="center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14" fontId="0" fillId="39" borderId="11" xfId="0" applyNumberFormat="1" applyFill="1" applyBorder="1" applyAlignment="1" applyProtection="1">
      <alignment horizontal="center"/>
    </xf>
    <xf numFmtId="14" fontId="0" fillId="39" borderId="12" xfId="0" applyNumberFormat="1" applyFill="1" applyBorder="1" applyAlignment="1" applyProtection="1">
      <alignment horizontal="center"/>
    </xf>
    <xf numFmtId="14" fontId="0" fillId="39" borderId="13" xfId="0" applyNumberFormat="1" applyFill="1" applyBorder="1" applyAlignment="1" applyProtection="1">
      <alignment horizontal="center"/>
    </xf>
    <xf numFmtId="49" fontId="18" fillId="36" borderId="11" xfId="0" applyNumberFormat="1" applyFont="1" applyFill="1" applyBorder="1" applyAlignment="1" applyProtection="1">
      <alignment horizontal="center" vertical="center"/>
      <protection locked="0"/>
    </xf>
    <xf numFmtId="49" fontId="18" fillId="36" borderId="12" xfId="0" applyNumberFormat="1" applyFont="1" applyFill="1" applyBorder="1" applyAlignment="1" applyProtection="1">
      <alignment horizontal="center" vertical="center"/>
      <protection locked="0"/>
    </xf>
    <xf numFmtId="49" fontId="18" fillId="36" borderId="13" xfId="0" applyNumberFormat="1" applyFont="1" applyFill="1" applyBorder="1" applyAlignment="1" applyProtection="1">
      <alignment horizontal="center" vertical="center"/>
      <protection locked="0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on/Downloads/ODUNPAZARI%20MEM%20&#304;LKOKUL%20VOLEYBOL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YIT"/>
      <sheetName val="FİKSTÜR"/>
      <sheetName val="Sayfa3"/>
      <sheetName val="Sayfa1"/>
    </sheetNames>
    <sheetDataSet>
      <sheetData sheetId="0" refreshError="1">
        <row r="2">
          <cell r="B2" t="str">
            <v>A GRUBU</v>
          </cell>
        </row>
        <row r="3">
          <cell r="A3" t="str">
            <v>A1</v>
          </cell>
          <cell r="B3">
            <v>1</v>
          </cell>
          <cell r="C3" t="str">
            <v>TOKİ Ş. EMRE BOLAT O.O</v>
          </cell>
        </row>
        <row r="4">
          <cell r="A4" t="str">
            <v>A2</v>
          </cell>
          <cell r="B4">
            <v>2</v>
          </cell>
          <cell r="C4" t="str">
            <v>Ö. YENİ YOL O.O</v>
          </cell>
        </row>
        <row r="5">
          <cell r="A5" t="str">
            <v>A3</v>
          </cell>
          <cell r="B5">
            <v>3</v>
          </cell>
          <cell r="C5" t="str">
            <v>ATA O.O</v>
          </cell>
        </row>
        <row r="6">
          <cell r="A6" t="str">
            <v>A4</v>
          </cell>
          <cell r="B6">
            <v>4</v>
          </cell>
          <cell r="C6" t="str">
            <v>H. NEZİRE SARIKAMIŞ O.O</v>
          </cell>
        </row>
        <row r="7">
          <cell r="A7" t="str">
            <v>A5</v>
          </cell>
          <cell r="B7">
            <v>5</v>
          </cell>
          <cell r="C7" t="str">
            <v/>
          </cell>
        </row>
        <row r="8">
          <cell r="A8" t="str">
            <v>A6</v>
          </cell>
          <cell r="B8">
            <v>6</v>
          </cell>
          <cell r="C8" t="str">
            <v>A6</v>
          </cell>
        </row>
        <row r="10">
          <cell r="B10" t="str">
            <v>B GRUBU</v>
          </cell>
        </row>
        <row r="11">
          <cell r="A11" t="str">
            <v>B1</v>
          </cell>
          <cell r="B11">
            <v>1</v>
          </cell>
          <cell r="C11" t="str">
            <v>GÜLAY KANATLI O.O</v>
          </cell>
        </row>
        <row r="12">
          <cell r="A12" t="str">
            <v>B2</v>
          </cell>
          <cell r="B12">
            <v>2</v>
          </cell>
          <cell r="C12" t="str">
            <v>SAMİ SİPAHİ O.O</v>
          </cell>
        </row>
        <row r="13">
          <cell r="A13" t="str">
            <v>B3</v>
          </cell>
          <cell r="B13">
            <v>3</v>
          </cell>
          <cell r="C13" t="str">
            <v>Ö. BAHÇEŞEHİR O.O</v>
          </cell>
        </row>
        <row r="14">
          <cell r="A14" t="str">
            <v>B4</v>
          </cell>
          <cell r="B14">
            <v>4</v>
          </cell>
          <cell r="C14" t="str">
            <v/>
          </cell>
        </row>
        <row r="15">
          <cell r="A15" t="str">
            <v>B5</v>
          </cell>
          <cell r="B15">
            <v>5</v>
          </cell>
          <cell r="C15" t="str">
            <v/>
          </cell>
        </row>
        <row r="16">
          <cell r="A16" t="str">
            <v>B6</v>
          </cell>
          <cell r="B16">
            <v>6</v>
          </cell>
          <cell r="C16" t="str">
            <v>B6</v>
          </cell>
        </row>
        <row r="18">
          <cell r="B18" t="str">
            <v>C GRUBU</v>
          </cell>
        </row>
        <row r="19">
          <cell r="A19" t="str">
            <v>C1</v>
          </cell>
          <cell r="B19">
            <v>1</v>
          </cell>
          <cell r="C19" t="str">
            <v>Ö. BİLNET O.O</v>
          </cell>
        </row>
        <row r="20">
          <cell r="A20" t="str">
            <v>C2</v>
          </cell>
          <cell r="B20">
            <v>2</v>
          </cell>
          <cell r="C20" t="str">
            <v>MELAHAT ÜNÜGÜR O.O</v>
          </cell>
        </row>
        <row r="21">
          <cell r="A21" t="str">
            <v>C3</v>
          </cell>
          <cell r="B21">
            <v>3</v>
          </cell>
          <cell r="C21" t="str">
            <v>Ö. ATAYURT O.O</v>
          </cell>
        </row>
        <row r="22">
          <cell r="A22" t="str">
            <v>C4</v>
          </cell>
          <cell r="B22">
            <v>4</v>
          </cell>
          <cell r="C22" t="str">
            <v/>
          </cell>
        </row>
        <row r="23">
          <cell r="A23" t="str">
            <v>C5</v>
          </cell>
          <cell r="B23">
            <v>5</v>
          </cell>
          <cell r="C23" t="str">
            <v/>
          </cell>
        </row>
        <row r="24">
          <cell r="A24" t="str">
            <v>C6</v>
          </cell>
          <cell r="B24">
            <v>6</v>
          </cell>
          <cell r="C24" t="str">
            <v>C6</v>
          </cell>
        </row>
        <row r="26">
          <cell r="B26" t="str">
            <v>D GRUBU</v>
          </cell>
        </row>
        <row r="27">
          <cell r="A27" t="str">
            <v>D1</v>
          </cell>
          <cell r="B27">
            <v>1</v>
          </cell>
          <cell r="C27" t="str">
            <v>MEHMET GEDİK O.O</v>
          </cell>
        </row>
        <row r="28">
          <cell r="A28" t="str">
            <v>D2</v>
          </cell>
          <cell r="B28">
            <v>2</v>
          </cell>
          <cell r="C28" t="str">
            <v>Ö. MBA O.O</v>
          </cell>
        </row>
        <row r="29">
          <cell r="A29" t="str">
            <v>D3</v>
          </cell>
          <cell r="B29">
            <v>3</v>
          </cell>
          <cell r="C29" t="str">
            <v>MAT FKB ÖZ. GELİŞİM O.O</v>
          </cell>
        </row>
        <row r="30">
          <cell r="A30" t="str">
            <v>D4</v>
          </cell>
          <cell r="B30">
            <v>4</v>
          </cell>
          <cell r="C30" t="str">
            <v/>
          </cell>
        </row>
        <row r="31">
          <cell r="A31" t="str">
            <v>D5</v>
          </cell>
          <cell r="B31">
            <v>5</v>
          </cell>
          <cell r="C31" t="str">
            <v/>
          </cell>
        </row>
        <row r="32">
          <cell r="A32" t="str">
            <v>D6</v>
          </cell>
          <cell r="B32">
            <v>6</v>
          </cell>
          <cell r="C32" t="str">
            <v>D6</v>
          </cell>
        </row>
        <row r="34">
          <cell r="B34" t="str">
            <v>E GRUBU</v>
          </cell>
        </row>
        <row r="35">
          <cell r="A35" t="str">
            <v>E1</v>
          </cell>
          <cell r="B35">
            <v>1</v>
          </cell>
          <cell r="C35" t="str">
            <v>Ş.P AST. ÇV. SONER ÖZÜBEK O.O</v>
          </cell>
        </row>
        <row r="36">
          <cell r="A36" t="str">
            <v>E2</v>
          </cell>
          <cell r="B36">
            <v>2</v>
          </cell>
          <cell r="C36" t="str">
            <v>Ö. TED ESK. O.O</v>
          </cell>
        </row>
        <row r="37">
          <cell r="A37" t="str">
            <v>E3</v>
          </cell>
          <cell r="B37">
            <v>3</v>
          </cell>
          <cell r="C37" t="str">
            <v>A. FUAT CEBESOY O.O</v>
          </cell>
        </row>
        <row r="38">
          <cell r="A38" t="str">
            <v>E4</v>
          </cell>
          <cell r="B38">
            <v>4</v>
          </cell>
          <cell r="C38" t="str">
            <v/>
          </cell>
        </row>
        <row r="39">
          <cell r="A39" t="str">
            <v>E5</v>
          </cell>
          <cell r="B39">
            <v>5</v>
          </cell>
          <cell r="C39">
            <v>0</v>
          </cell>
        </row>
        <row r="40">
          <cell r="A40" t="str">
            <v>E6</v>
          </cell>
          <cell r="B40">
            <v>6</v>
          </cell>
          <cell r="C40">
            <v>0</v>
          </cell>
        </row>
        <row r="42">
          <cell r="B42" t="str">
            <v>F GRUBU</v>
          </cell>
        </row>
        <row r="43">
          <cell r="A43" t="str">
            <v>F1</v>
          </cell>
          <cell r="B43">
            <v>1</v>
          </cell>
          <cell r="C43" t="str">
            <v>Ö. ÇAĞDAŞ O.O</v>
          </cell>
        </row>
        <row r="44">
          <cell r="A44" t="str">
            <v>F2</v>
          </cell>
          <cell r="B44">
            <v>2</v>
          </cell>
          <cell r="C44" t="str">
            <v>AHMET SEZER O.O</v>
          </cell>
        </row>
        <row r="45">
          <cell r="A45" t="str">
            <v>F3</v>
          </cell>
          <cell r="B45">
            <v>3</v>
          </cell>
          <cell r="C45" t="str">
            <v>M. AKİF ERSOY O.O</v>
          </cell>
        </row>
        <row r="46">
          <cell r="A46" t="str">
            <v>F4</v>
          </cell>
          <cell r="B46">
            <v>4</v>
          </cell>
          <cell r="C46" t="str">
            <v/>
          </cell>
        </row>
        <row r="47">
          <cell r="A47" t="str">
            <v>F5</v>
          </cell>
          <cell r="B47">
            <v>5</v>
          </cell>
          <cell r="C47">
            <v>0</v>
          </cell>
        </row>
        <row r="48">
          <cell r="A48" t="str">
            <v>F6</v>
          </cell>
          <cell r="B48">
            <v>6</v>
          </cell>
          <cell r="C48" t="str">
            <v>F6</v>
          </cell>
        </row>
        <row r="50">
          <cell r="B50" t="str">
            <v>G GRUBU</v>
          </cell>
        </row>
        <row r="51">
          <cell r="A51" t="str">
            <v>G1</v>
          </cell>
          <cell r="B51">
            <v>1</v>
          </cell>
          <cell r="C51" t="str">
            <v>SUZAN GÜRCANLI O.O</v>
          </cell>
        </row>
        <row r="52">
          <cell r="A52" t="str">
            <v>G2</v>
          </cell>
          <cell r="B52">
            <v>2</v>
          </cell>
          <cell r="C52" t="str">
            <v>Ş. HALİL DURMAZ O.O</v>
          </cell>
        </row>
        <row r="53">
          <cell r="A53" t="str">
            <v>G3</v>
          </cell>
          <cell r="B53">
            <v>3</v>
          </cell>
          <cell r="C53" t="str">
            <v>SARICAKAYA  İHO</v>
          </cell>
        </row>
        <row r="54">
          <cell r="A54" t="str">
            <v>G4</v>
          </cell>
          <cell r="B54">
            <v>4</v>
          </cell>
          <cell r="C54" t="str">
            <v/>
          </cell>
        </row>
        <row r="55">
          <cell r="A55" t="str">
            <v>G5</v>
          </cell>
          <cell r="B55">
            <v>5</v>
          </cell>
          <cell r="C55">
            <v>0</v>
          </cell>
        </row>
        <row r="56">
          <cell r="A56" t="str">
            <v>G6</v>
          </cell>
          <cell r="B56">
            <v>6</v>
          </cell>
          <cell r="C56" t="str">
            <v>G6</v>
          </cell>
        </row>
        <row r="58">
          <cell r="B58" t="str">
            <v>H GRUBU</v>
          </cell>
        </row>
        <row r="59">
          <cell r="A59" t="str">
            <v>H1</v>
          </cell>
          <cell r="B59">
            <v>1</v>
          </cell>
          <cell r="C59" t="str">
            <v>ORG. HALİL SÖZER O.O</v>
          </cell>
        </row>
        <row r="60">
          <cell r="A60" t="str">
            <v>H2</v>
          </cell>
          <cell r="B60">
            <v>2</v>
          </cell>
          <cell r="C60" t="str">
            <v>Ş ALİ GAFFAR OKKAN O.O</v>
          </cell>
        </row>
        <row r="61">
          <cell r="A61" t="str">
            <v>H3</v>
          </cell>
          <cell r="B61">
            <v>3</v>
          </cell>
          <cell r="C61" t="str">
            <v>TİCARET ODASI O.O</v>
          </cell>
        </row>
        <row r="62">
          <cell r="A62" t="str">
            <v>H4</v>
          </cell>
          <cell r="B62">
            <v>4</v>
          </cell>
          <cell r="C62" t="str">
            <v/>
          </cell>
        </row>
        <row r="63">
          <cell r="A63" t="str">
            <v>H5</v>
          </cell>
          <cell r="B63">
            <v>5</v>
          </cell>
          <cell r="C63">
            <v>0</v>
          </cell>
        </row>
        <row r="64">
          <cell r="A64" t="str">
            <v>H6</v>
          </cell>
          <cell r="B64">
            <v>6</v>
          </cell>
          <cell r="C64" t="str">
            <v>H6</v>
          </cell>
        </row>
        <row r="66">
          <cell r="B66" t="str">
            <v>I GRUBU</v>
          </cell>
        </row>
        <row r="67">
          <cell r="A67" t="str">
            <v>I1</v>
          </cell>
          <cell r="B67">
            <v>1</v>
          </cell>
          <cell r="C67">
            <v>0</v>
          </cell>
        </row>
        <row r="68">
          <cell r="A68" t="str">
            <v>I2</v>
          </cell>
          <cell r="B68">
            <v>2</v>
          </cell>
          <cell r="C68">
            <v>0</v>
          </cell>
        </row>
        <row r="69">
          <cell r="A69" t="str">
            <v>I3</v>
          </cell>
          <cell r="B69">
            <v>3</v>
          </cell>
          <cell r="C69">
            <v>0</v>
          </cell>
        </row>
        <row r="70">
          <cell r="A70" t="str">
            <v>I4</v>
          </cell>
          <cell r="B70">
            <v>4</v>
          </cell>
          <cell r="C70">
            <v>0</v>
          </cell>
        </row>
        <row r="71">
          <cell r="A71" t="str">
            <v>I5</v>
          </cell>
          <cell r="B71">
            <v>5</v>
          </cell>
          <cell r="C71" t="str">
            <v>I5</v>
          </cell>
        </row>
        <row r="72">
          <cell r="A72" t="str">
            <v>I6</v>
          </cell>
          <cell r="B72">
            <v>6</v>
          </cell>
          <cell r="C72" t="str">
            <v>İ6</v>
          </cell>
        </row>
        <row r="74">
          <cell r="B74" t="str">
            <v>J GRUBU</v>
          </cell>
        </row>
        <row r="75">
          <cell r="A75" t="str">
            <v>J1</v>
          </cell>
          <cell r="B75">
            <v>1</v>
          </cell>
          <cell r="C75">
            <v>0</v>
          </cell>
        </row>
        <row r="76">
          <cell r="A76" t="str">
            <v>J2</v>
          </cell>
          <cell r="B76">
            <v>2</v>
          </cell>
          <cell r="C76">
            <v>0</v>
          </cell>
        </row>
        <row r="77">
          <cell r="A77" t="str">
            <v>J3</v>
          </cell>
          <cell r="B77">
            <v>3</v>
          </cell>
          <cell r="C77">
            <v>0</v>
          </cell>
        </row>
        <row r="78">
          <cell r="A78" t="str">
            <v>J4</v>
          </cell>
          <cell r="B78">
            <v>4</v>
          </cell>
          <cell r="C78">
            <v>0</v>
          </cell>
        </row>
        <row r="79">
          <cell r="A79" t="str">
            <v>J5</v>
          </cell>
          <cell r="B79">
            <v>5</v>
          </cell>
          <cell r="C79" t="str">
            <v>J5</v>
          </cell>
        </row>
        <row r="80">
          <cell r="A80" t="str">
            <v>J6</v>
          </cell>
          <cell r="B80">
            <v>6</v>
          </cell>
          <cell r="C80" t="str">
            <v>J6</v>
          </cell>
        </row>
        <row r="82">
          <cell r="B82" t="str">
            <v>K GRUBU</v>
          </cell>
        </row>
        <row r="83">
          <cell r="A83" t="str">
            <v>K1</v>
          </cell>
          <cell r="B83">
            <v>1</v>
          </cell>
        </row>
        <row r="84">
          <cell r="A84" t="str">
            <v>K2</v>
          </cell>
          <cell r="B84">
            <v>2</v>
          </cell>
        </row>
        <row r="85">
          <cell r="A85" t="str">
            <v>K3</v>
          </cell>
          <cell r="B85">
            <v>3</v>
          </cell>
        </row>
        <row r="86">
          <cell r="A86" t="str">
            <v>K4</v>
          </cell>
          <cell r="B86">
            <v>4</v>
          </cell>
        </row>
        <row r="87">
          <cell r="A87" t="str">
            <v>K5</v>
          </cell>
          <cell r="B87">
            <v>5</v>
          </cell>
        </row>
        <row r="88">
          <cell r="A88" t="str">
            <v>K6</v>
          </cell>
          <cell r="B88">
            <v>6</v>
          </cell>
        </row>
        <row r="90">
          <cell r="B90" t="str">
            <v>L GRUBU</v>
          </cell>
        </row>
        <row r="91">
          <cell r="A91" t="str">
            <v>L1</v>
          </cell>
          <cell r="B91">
            <v>1</v>
          </cell>
        </row>
        <row r="92">
          <cell r="A92" t="str">
            <v>L2</v>
          </cell>
          <cell r="B92">
            <v>2</v>
          </cell>
        </row>
        <row r="93">
          <cell r="A93" t="str">
            <v>L3</v>
          </cell>
          <cell r="B93">
            <v>3</v>
          </cell>
        </row>
        <row r="94">
          <cell r="A94" t="str">
            <v>L4</v>
          </cell>
          <cell r="B94">
            <v>4</v>
          </cell>
        </row>
        <row r="95">
          <cell r="A95" t="str">
            <v>L5</v>
          </cell>
          <cell r="B95">
            <v>5</v>
          </cell>
        </row>
        <row r="96">
          <cell r="A96" t="str">
            <v>L6</v>
          </cell>
          <cell r="B96">
            <v>6</v>
          </cell>
        </row>
        <row r="98">
          <cell r="B98" t="str">
            <v>M GRUBU</v>
          </cell>
        </row>
        <row r="99">
          <cell r="A99" t="str">
            <v>M1</v>
          </cell>
          <cell r="B99">
            <v>1</v>
          </cell>
        </row>
        <row r="100">
          <cell r="A100" t="str">
            <v>M2</v>
          </cell>
          <cell r="B100">
            <v>2</v>
          </cell>
        </row>
        <row r="101">
          <cell r="A101" t="str">
            <v>M3</v>
          </cell>
          <cell r="B101">
            <v>3</v>
          </cell>
        </row>
        <row r="102">
          <cell r="A102" t="str">
            <v>M4</v>
          </cell>
          <cell r="B102">
            <v>4</v>
          </cell>
        </row>
        <row r="103">
          <cell r="A103" t="str">
            <v>M5</v>
          </cell>
          <cell r="B103">
            <v>5</v>
          </cell>
        </row>
        <row r="104">
          <cell r="A104" t="str">
            <v>M6</v>
          </cell>
          <cell r="B104">
            <v>6</v>
          </cell>
        </row>
        <row r="106">
          <cell r="B106" t="str">
            <v>N GRUBU</v>
          </cell>
        </row>
        <row r="107">
          <cell r="A107" t="str">
            <v>N1</v>
          </cell>
          <cell r="B107">
            <v>1</v>
          </cell>
        </row>
        <row r="108">
          <cell r="A108" t="str">
            <v>N2</v>
          </cell>
          <cell r="B108">
            <v>2</v>
          </cell>
        </row>
        <row r="109">
          <cell r="A109" t="str">
            <v>N3</v>
          </cell>
          <cell r="B109">
            <v>3</v>
          </cell>
        </row>
        <row r="110">
          <cell r="A110" t="str">
            <v>N4</v>
          </cell>
          <cell r="B110">
            <v>4</v>
          </cell>
        </row>
        <row r="111">
          <cell r="A111" t="str">
            <v>N5</v>
          </cell>
          <cell r="B111">
            <v>5</v>
          </cell>
        </row>
        <row r="112">
          <cell r="A112" t="str">
            <v>N6</v>
          </cell>
          <cell r="B112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1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32" t="s">
        <v>0</v>
      </c>
      <c r="C2" s="33"/>
    </row>
    <row r="3" spans="1:3" x14ac:dyDescent="0.25">
      <c r="A3" s="13" t="s">
        <v>20</v>
      </c>
      <c r="B3" s="7">
        <v>1</v>
      </c>
      <c r="C3" s="15" t="e">
        <f>Sayfa3!B3</f>
        <v>#REF!</v>
      </c>
    </row>
    <row r="4" spans="1:3" x14ac:dyDescent="0.25">
      <c r="A4" s="13" t="s">
        <v>21</v>
      </c>
      <c r="B4" s="7">
        <v>2</v>
      </c>
      <c r="C4" s="15" t="e">
        <f>Sayfa3!B4</f>
        <v>#REF!</v>
      </c>
    </row>
    <row r="5" spans="1:3" x14ac:dyDescent="0.25">
      <c r="A5" s="13" t="s">
        <v>22</v>
      </c>
      <c r="B5" s="7">
        <v>3</v>
      </c>
      <c r="C5" s="15" t="e">
        <f>Sayfa3!B5</f>
        <v>#REF!</v>
      </c>
    </row>
    <row r="6" spans="1:3" x14ac:dyDescent="0.25">
      <c r="A6" s="14" t="s">
        <v>23</v>
      </c>
      <c r="B6" s="7">
        <v>4</v>
      </c>
      <c r="C6" s="15" t="e">
        <f>Sayfa3!B6</f>
        <v>#REF!</v>
      </c>
    </row>
    <row r="7" spans="1:3" x14ac:dyDescent="0.25">
      <c r="A7" s="14" t="s">
        <v>24</v>
      </c>
      <c r="B7" s="7">
        <v>5</v>
      </c>
      <c r="C7" s="15" t="e">
        <f>Sayfa3!B7</f>
        <v>#REF!</v>
      </c>
    </row>
    <row r="8" spans="1:3" x14ac:dyDescent="0.25">
      <c r="A8" s="14" t="s">
        <v>25</v>
      </c>
      <c r="B8" s="7">
        <v>6</v>
      </c>
      <c r="C8" s="15" t="str">
        <f>Sayfa3!B8</f>
        <v>A6</v>
      </c>
    </row>
    <row r="10" spans="1:3" ht="15.75" x14ac:dyDescent="0.25">
      <c r="B10" s="32" t="s">
        <v>1</v>
      </c>
      <c r="C10" s="33"/>
    </row>
    <row r="11" spans="1:3" x14ac:dyDescent="0.25">
      <c r="A11" s="13" t="s">
        <v>26</v>
      </c>
      <c r="B11" s="7">
        <v>1</v>
      </c>
      <c r="C11" s="15" t="e">
        <f>Sayfa3!E3</f>
        <v>#REF!</v>
      </c>
    </row>
    <row r="12" spans="1:3" x14ac:dyDescent="0.25">
      <c r="A12" s="13" t="s">
        <v>27</v>
      </c>
      <c r="B12" s="7">
        <v>2</v>
      </c>
      <c r="C12" s="15" t="e">
        <f>Sayfa3!E4</f>
        <v>#REF!</v>
      </c>
    </row>
    <row r="13" spans="1:3" x14ac:dyDescent="0.25">
      <c r="A13" s="13" t="s">
        <v>28</v>
      </c>
      <c r="B13" s="7">
        <v>3</v>
      </c>
      <c r="C13" s="15" t="e">
        <f>Sayfa3!E5</f>
        <v>#REF!</v>
      </c>
    </row>
    <row r="14" spans="1:3" x14ac:dyDescent="0.25">
      <c r="A14" s="14" t="s">
        <v>29</v>
      </c>
      <c r="B14" s="7">
        <v>4</v>
      </c>
      <c r="C14" s="15" t="e">
        <f>Sayfa3!E6</f>
        <v>#REF!</v>
      </c>
    </row>
    <row r="15" spans="1:3" x14ac:dyDescent="0.25">
      <c r="A15" s="14" t="s">
        <v>30</v>
      </c>
      <c r="B15" s="7">
        <v>5</v>
      </c>
      <c r="C15" s="15" t="e">
        <f>Sayfa3!E7</f>
        <v>#REF!</v>
      </c>
    </row>
    <row r="16" spans="1:3" x14ac:dyDescent="0.25">
      <c r="A16" s="14" t="s">
        <v>31</v>
      </c>
      <c r="B16" s="7">
        <v>6</v>
      </c>
      <c r="C16" s="15" t="str">
        <f>Sayfa3!E8</f>
        <v>B6</v>
      </c>
    </row>
    <row r="18" spans="1:3" ht="15.75" x14ac:dyDescent="0.25">
      <c r="B18" s="32" t="s">
        <v>2</v>
      </c>
      <c r="C18" s="33"/>
    </row>
    <row r="19" spans="1:3" x14ac:dyDescent="0.25">
      <c r="A19" s="13" t="s">
        <v>32</v>
      </c>
      <c r="B19" s="7">
        <v>1</v>
      </c>
      <c r="C19" s="15" t="e">
        <f>Sayfa3!H3</f>
        <v>#REF!</v>
      </c>
    </row>
    <row r="20" spans="1:3" x14ac:dyDescent="0.25">
      <c r="A20" s="13" t="s">
        <v>33</v>
      </c>
      <c r="B20" s="7">
        <v>2</v>
      </c>
      <c r="C20" s="15" t="e">
        <f>Sayfa3!H4</f>
        <v>#REF!</v>
      </c>
    </row>
    <row r="21" spans="1:3" x14ac:dyDescent="0.25">
      <c r="A21" s="13" t="s">
        <v>34</v>
      </c>
      <c r="B21" s="7">
        <v>3</v>
      </c>
      <c r="C21" s="15" t="e">
        <f>Sayfa3!H5</f>
        <v>#REF!</v>
      </c>
    </row>
    <row r="22" spans="1:3" x14ac:dyDescent="0.25">
      <c r="A22" s="14" t="s">
        <v>35</v>
      </c>
      <c r="B22" s="7">
        <v>4</v>
      </c>
      <c r="C22" s="15" t="e">
        <f>Sayfa3!H6</f>
        <v>#REF!</v>
      </c>
    </row>
    <row r="23" spans="1:3" x14ac:dyDescent="0.25">
      <c r="A23" s="14" t="s">
        <v>36</v>
      </c>
      <c r="B23" s="7">
        <v>5</v>
      </c>
      <c r="C23" s="15" t="e">
        <f>Sayfa3!H7</f>
        <v>#REF!</v>
      </c>
    </row>
    <row r="24" spans="1:3" x14ac:dyDescent="0.25">
      <c r="A24" s="14" t="s">
        <v>37</v>
      </c>
      <c r="B24" s="7">
        <v>6</v>
      </c>
      <c r="C24" s="15" t="str">
        <f>Sayfa3!H8</f>
        <v>C6</v>
      </c>
    </row>
    <row r="26" spans="1:3" ht="15.75" x14ac:dyDescent="0.25">
      <c r="B26" s="32" t="s">
        <v>3</v>
      </c>
      <c r="C26" s="33"/>
    </row>
    <row r="27" spans="1:3" x14ac:dyDescent="0.25">
      <c r="A27" s="13" t="s">
        <v>38</v>
      </c>
      <c r="B27" s="7">
        <v>1</v>
      </c>
      <c r="C27" s="15" t="e">
        <f>Sayfa3!K3</f>
        <v>#REF!</v>
      </c>
    </row>
    <row r="28" spans="1:3" x14ac:dyDescent="0.25">
      <c r="A28" s="13" t="s">
        <v>39</v>
      </c>
      <c r="B28" s="7">
        <v>2</v>
      </c>
      <c r="C28" s="15" t="e">
        <f>Sayfa3!K4</f>
        <v>#REF!</v>
      </c>
    </row>
    <row r="29" spans="1:3" x14ac:dyDescent="0.25">
      <c r="A29" s="13" t="s">
        <v>40</v>
      </c>
      <c r="B29" s="7">
        <v>3</v>
      </c>
      <c r="C29" s="15" t="e">
        <f>Sayfa3!K5</f>
        <v>#REF!</v>
      </c>
    </row>
    <row r="30" spans="1:3" x14ac:dyDescent="0.25">
      <c r="A30" s="14" t="s">
        <v>41</v>
      </c>
      <c r="B30" s="7">
        <v>4</v>
      </c>
      <c r="C30" s="15" t="e">
        <f>Sayfa3!K6</f>
        <v>#REF!</v>
      </c>
    </row>
    <row r="31" spans="1:3" x14ac:dyDescent="0.25">
      <c r="A31" s="14" t="s">
        <v>42</v>
      </c>
      <c r="B31" s="7">
        <v>5</v>
      </c>
      <c r="C31" s="15" t="e">
        <f>Sayfa3!K7</f>
        <v>#REF!</v>
      </c>
    </row>
    <row r="32" spans="1:3" x14ac:dyDescent="0.25">
      <c r="A32" s="14" t="s">
        <v>43</v>
      </c>
      <c r="B32" s="7">
        <v>6</v>
      </c>
      <c r="C32" s="15" t="str">
        <f>Sayfa3!K8</f>
        <v>D6</v>
      </c>
    </row>
    <row r="34" spans="1:3" ht="15.75" x14ac:dyDescent="0.25">
      <c r="B34" s="32" t="s">
        <v>4</v>
      </c>
      <c r="C34" s="33"/>
    </row>
    <row r="35" spans="1:3" x14ac:dyDescent="0.25">
      <c r="A35" s="13" t="s">
        <v>44</v>
      </c>
      <c r="B35" s="7">
        <v>1</v>
      </c>
      <c r="C35" s="15" t="e">
        <f>Sayfa3!N3</f>
        <v>#REF!</v>
      </c>
    </row>
    <row r="36" spans="1:3" x14ac:dyDescent="0.25">
      <c r="A36" s="13" t="s">
        <v>45</v>
      </c>
      <c r="B36" s="7">
        <v>2</v>
      </c>
      <c r="C36" s="15" t="e">
        <f>Sayfa3!N4</f>
        <v>#REF!</v>
      </c>
    </row>
    <row r="37" spans="1:3" x14ac:dyDescent="0.25">
      <c r="A37" s="13" t="s">
        <v>46</v>
      </c>
      <c r="B37" s="7">
        <v>3</v>
      </c>
      <c r="C37" s="15" t="e">
        <f>Sayfa3!N5</f>
        <v>#REF!</v>
      </c>
    </row>
    <row r="38" spans="1:3" x14ac:dyDescent="0.25">
      <c r="A38" s="14" t="s">
        <v>47</v>
      </c>
      <c r="B38" s="7">
        <v>4</v>
      </c>
      <c r="C38" s="15" t="e">
        <f>Sayfa3!N6</f>
        <v>#REF!</v>
      </c>
    </row>
    <row r="39" spans="1:3" x14ac:dyDescent="0.25">
      <c r="A39" s="14" t="s">
        <v>48</v>
      </c>
      <c r="B39" s="7">
        <v>5</v>
      </c>
      <c r="C39" s="15" t="e">
        <f>Sayfa3!N7</f>
        <v>#REF!</v>
      </c>
    </row>
    <row r="40" spans="1:3" x14ac:dyDescent="0.25">
      <c r="A40" s="14" t="s">
        <v>49</v>
      </c>
      <c r="B40" s="7">
        <v>6</v>
      </c>
      <c r="C40" s="15">
        <f>Sayfa3!N8</f>
        <v>0</v>
      </c>
    </row>
    <row r="42" spans="1:3" ht="15.75" x14ac:dyDescent="0.25">
      <c r="B42" s="32" t="s">
        <v>5</v>
      </c>
      <c r="C42" s="33"/>
    </row>
    <row r="43" spans="1:3" x14ac:dyDescent="0.25">
      <c r="A43" s="13" t="s">
        <v>50</v>
      </c>
      <c r="B43" s="7">
        <v>1</v>
      </c>
      <c r="C43" s="15" t="e">
        <f>Sayfa3!B11</f>
        <v>#REF!</v>
      </c>
    </row>
    <row r="44" spans="1:3" x14ac:dyDescent="0.25">
      <c r="A44" s="13" t="s">
        <v>51</v>
      </c>
      <c r="B44" s="7">
        <v>2</v>
      </c>
      <c r="C44" s="15" t="e">
        <f>Sayfa3!B12</f>
        <v>#REF!</v>
      </c>
    </row>
    <row r="45" spans="1:3" x14ac:dyDescent="0.25">
      <c r="A45" s="13" t="s">
        <v>52</v>
      </c>
      <c r="B45" s="7">
        <v>3</v>
      </c>
      <c r="C45" s="15" t="e">
        <f>Sayfa3!B13</f>
        <v>#REF!</v>
      </c>
    </row>
    <row r="46" spans="1:3" x14ac:dyDescent="0.25">
      <c r="A46" s="14" t="s">
        <v>53</v>
      </c>
      <c r="B46" s="7">
        <v>4</v>
      </c>
      <c r="C46" s="15" t="e">
        <f>Sayfa3!B14</f>
        <v>#REF!</v>
      </c>
    </row>
    <row r="47" spans="1:3" x14ac:dyDescent="0.25">
      <c r="A47" s="14" t="s">
        <v>54</v>
      </c>
      <c r="B47" s="7">
        <v>5</v>
      </c>
      <c r="C47" s="15" t="e">
        <f>Sayfa3!B15</f>
        <v>#REF!</v>
      </c>
    </row>
    <row r="48" spans="1:3" x14ac:dyDescent="0.25">
      <c r="A48" s="14" t="s">
        <v>55</v>
      </c>
      <c r="B48" s="7">
        <v>6</v>
      </c>
      <c r="C48" s="15" t="str">
        <f>Sayfa3!B16</f>
        <v>F6</v>
      </c>
    </row>
    <row r="50" spans="1:3" ht="15.75" x14ac:dyDescent="0.25">
      <c r="B50" s="32" t="s">
        <v>6</v>
      </c>
      <c r="C50" s="33"/>
    </row>
    <row r="51" spans="1:3" x14ac:dyDescent="0.25">
      <c r="A51" s="13" t="s">
        <v>56</v>
      </c>
      <c r="B51" s="7">
        <v>1</v>
      </c>
      <c r="C51" s="15" t="e">
        <f>Sayfa3!E11</f>
        <v>#REF!</v>
      </c>
    </row>
    <row r="52" spans="1:3" x14ac:dyDescent="0.25">
      <c r="A52" s="13" t="s">
        <v>57</v>
      </c>
      <c r="B52" s="7">
        <v>2</v>
      </c>
      <c r="C52" s="15" t="e">
        <f>Sayfa3!E12</f>
        <v>#REF!</v>
      </c>
    </row>
    <row r="53" spans="1:3" x14ac:dyDescent="0.25">
      <c r="A53" s="13" t="s">
        <v>58</v>
      </c>
      <c r="B53" s="7">
        <v>3</v>
      </c>
      <c r="C53" s="15" t="e">
        <f>Sayfa3!E13</f>
        <v>#REF!</v>
      </c>
    </row>
    <row r="54" spans="1:3" x14ac:dyDescent="0.25">
      <c r="A54" s="14" t="s">
        <v>59</v>
      </c>
      <c r="B54" s="7">
        <v>4</v>
      </c>
      <c r="C54" s="15" t="e">
        <f>Sayfa3!E14</f>
        <v>#REF!</v>
      </c>
    </row>
    <row r="55" spans="1:3" x14ac:dyDescent="0.25">
      <c r="A55" s="14" t="s">
        <v>60</v>
      </c>
      <c r="B55" s="7">
        <v>5</v>
      </c>
      <c r="C55" s="15" t="e">
        <f>Sayfa3!E15</f>
        <v>#REF!</v>
      </c>
    </row>
    <row r="56" spans="1:3" x14ac:dyDescent="0.25">
      <c r="A56" s="14" t="s">
        <v>61</v>
      </c>
      <c r="B56" s="7">
        <v>6</v>
      </c>
      <c r="C56" s="15" t="str">
        <f>Sayfa3!E16</f>
        <v>G6</v>
      </c>
    </row>
    <row r="58" spans="1:3" ht="15.75" x14ac:dyDescent="0.25">
      <c r="B58" s="32" t="s">
        <v>7</v>
      </c>
      <c r="C58" s="33"/>
    </row>
    <row r="59" spans="1:3" x14ac:dyDescent="0.25">
      <c r="A59" s="13" t="s">
        <v>62</v>
      </c>
      <c r="B59" s="7">
        <v>1</v>
      </c>
      <c r="C59" s="15" t="e">
        <f>Sayfa3!H11</f>
        <v>#REF!</v>
      </c>
    </row>
    <row r="60" spans="1:3" x14ac:dyDescent="0.25">
      <c r="A60" s="13" t="s">
        <v>63</v>
      </c>
      <c r="B60" s="7">
        <v>2</v>
      </c>
      <c r="C60" s="15" t="e">
        <f>Sayfa3!H12</f>
        <v>#REF!</v>
      </c>
    </row>
    <row r="61" spans="1:3" x14ac:dyDescent="0.25">
      <c r="A61" s="13" t="s">
        <v>64</v>
      </c>
      <c r="B61" s="7">
        <v>3</v>
      </c>
      <c r="C61" s="15" t="e">
        <f>Sayfa3!H13</f>
        <v>#REF!</v>
      </c>
    </row>
    <row r="62" spans="1:3" x14ac:dyDescent="0.25">
      <c r="A62" s="14" t="s">
        <v>65</v>
      </c>
      <c r="B62" s="7">
        <v>4</v>
      </c>
      <c r="C62" s="15" t="e">
        <f>Sayfa3!H14</f>
        <v>#REF!</v>
      </c>
    </row>
    <row r="63" spans="1:3" x14ac:dyDescent="0.25">
      <c r="A63" s="14" t="s">
        <v>66</v>
      </c>
      <c r="B63" s="7">
        <v>5</v>
      </c>
      <c r="C63" s="15" t="e">
        <f>Sayfa3!H15</f>
        <v>#REF!</v>
      </c>
    </row>
    <row r="64" spans="1:3" x14ac:dyDescent="0.25">
      <c r="A64" s="14" t="s">
        <v>67</v>
      </c>
      <c r="B64" s="7">
        <v>6</v>
      </c>
      <c r="C64" s="15" t="str">
        <f>Sayfa3!H16</f>
        <v>H6</v>
      </c>
    </row>
    <row r="66" spans="1:3" ht="15.75" x14ac:dyDescent="0.25">
      <c r="B66" s="32" t="s">
        <v>8</v>
      </c>
      <c r="C66" s="33"/>
    </row>
    <row r="67" spans="1:3" x14ac:dyDescent="0.25">
      <c r="A67" s="13" t="s">
        <v>68</v>
      </c>
      <c r="B67" s="7">
        <v>1</v>
      </c>
      <c r="C67" s="15" t="e">
        <f>Sayfa3!K11</f>
        <v>#REF!</v>
      </c>
    </row>
    <row r="68" spans="1:3" x14ac:dyDescent="0.25">
      <c r="A68" s="13" t="s">
        <v>69</v>
      </c>
      <c r="B68" s="7">
        <v>2</v>
      </c>
      <c r="C68" s="15" t="e">
        <f>Sayfa3!K12</f>
        <v>#REF!</v>
      </c>
    </row>
    <row r="69" spans="1:3" x14ac:dyDescent="0.25">
      <c r="A69" s="13" t="s">
        <v>70</v>
      </c>
      <c r="B69" s="7">
        <v>3</v>
      </c>
      <c r="C69" s="15" t="e">
        <f>Sayfa3!K13</f>
        <v>#REF!</v>
      </c>
    </row>
    <row r="70" spans="1:3" x14ac:dyDescent="0.25">
      <c r="A70" s="14" t="s">
        <v>71</v>
      </c>
      <c r="B70" s="7">
        <v>4</v>
      </c>
      <c r="C70" s="15" t="e">
        <f>Sayfa3!K14</f>
        <v>#REF!</v>
      </c>
    </row>
    <row r="71" spans="1:3" x14ac:dyDescent="0.25">
      <c r="A71" s="14" t="s">
        <v>72</v>
      </c>
      <c r="B71" s="7">
        <v>5</v>
      </c>
      <c r="C71" s="15" t="e">
        <f>Sayfa3!K15</f>
        <v>#REF!</v>
      </c>
    </row>
    <row r="72" spans="1:3" x14ac:dyDescent="0.25">
      <c r="A72" s="14" t="s">
        <v>73</v>
      </c>
      <c r="B72" s="7">
        <v>6</v>
      </c>
      <c r="C72" s="15" t="str">
        <f>Sayfa3!K16</f>
        <v>İ6</v>
      </c>
    </row>
    <row r="74" spans="1:3" ht="15.75" x14ac:dyDescent="0.25">
      <c r="B74" s="32" t="s">
        <v>9</v>
      </c>
      <c r="C74" s="33"/>
    </row>
    <row r="75" spans="1:3" x14ac:dyDescent="0.25">
      <c r="A75" s="13" t="s">
        <v>74</v>
      </c>
      <c r="B75" s="7">
        <v>1</v>
      </c>
      <c r="C75" s="15" t="e">
        <f>Sayfa3!N11</f>
        <v>#REF!</v>
      </c>
    </row>
    <row r="76" spans="1:3" x14ac:dyDescent="0.25">
      <c r="A76" s="13" t="s">
        <v>75</v>
      </c>
      <c r="B76" s="7">
        <v>2</v>
      </c>
      <c r="C76" s="15" t="e">
        <f>Sayfa3!N12</f>
        <v>#REF!</v>
      </c>
    </row>
    <row r="77" spans="1:3" x14ac:dyDescent="0.25">
      <c r="A77" s="13" t="s">
        <v>76</v>
      </c>
      <c r="B77" s="7">
        <v>3</v>
      </c>
      <c r="C77" s="15" t="e">
        <f>Sayfa3!N13</f>
        <v>#REF!</v>
      </c>
    </row>
    <row r="78" spans="1:3" x14ac:dyDescent="0.25">
      <c r="A78" s="14" t="s">
        <v>77</v>
      </c>
      <c r="B78" s="7">
        <v>4</v>
      </c>
      <c r="C78" s="15" t="e">
        <f>Sayfa3!N14</f>
        <v>#REF!</v>
      </c>
    </row>
    <row r="79" spans="1:3" x14ac:dyDescent="0.25">
      <c r="A79" s="14" t="s">
        <v>78</v>
      </c>
      <c r="B79" s="7">
        <v>5</v>
      </c>
      <c r="C79" s="15" t="e">
        <f>Sayfa3!N15</f>
        <v>#REF!</v>
      </c>
    </row>
    <row r="80" spans="1:3" x14ac:dyDescent="0.25">
      <c r="A80" s="14" t="s">
        <v>79</v>
      </c>
      <c r="B80" s="7">
        <v>6</v>
      </c>
      <c r="C80" s="15" t="str">
        <f>Sayfa3!N16</f>
        <v>J6</v>
      </c>
    </row>
    <row r="82" spans="1:3" ht="15.75" x14ac:dyDescent="0.25">
      <c r="B82" s="32" t="s">
        <v>10</v>
      </c>
      <c r="C82" s="33"/>
    </row>
    <row r="83" spans="1:3" x14ac:dyDescent="0.25">
      <c r="A83" s="13" t="s">
        <v>80</v>
      </c>
      <c r="B83" s="7">
        <v>1</v>
      </c>
      <c r="C83" s="15"/>
    </row>
    <row r="84" spans="1:3" x14ac:dyDescent="0.25">
      <c r="A84" s="13" t="s">
        <v>81</v>
      </c>
      <c r="B84" s="7">
        <v>2</v>
      </c>
      <c r="C84" s="15"/>
    </row>
    <row r="85" spans="1:3" x14ac:dyDescent="0.25">
      <c r="A85" s="13" t="s">
        <v>82</v>
      </c>
      <c r="B85" s="7">
        <v>3</v>
      </c>
      <c r="C85" s="15"/>
    </row>
    <row r="86" spans="1:3" x14ac:dyDescent="0.25">
      <c r="A86" s="14" t="s">
        <v>83</v>
      </c>
      <c r="B86" s="7">
        <v>4</v>
      </c>
      <c r="C86" s="15"/>
    </row>
    <row r="87" spans="1:3" x14ac:dyDescent="0.25">
      <c r="A87" s="14" t="s">
        <v>84</v>
      </c>
      <c r="B87" s="7">
        <v>5</v>
      </c>
      <c r="C87" s="15"/>
    </row>
    <row r="88" spans="1:3" x14ac:dyDescent="0.25">
      <c r="A88" s="14" t="s">
        <v>85</v>
      </c>
      <c r="B88" s="7">
        <v>6</v>
      </c>
      <c r="C88" s="15"/>
    </row>
    <row r="90" spans="1:3" ht="15.75" x14ac:dyDescent="0.25">
      <c r="B90" s="32" t="s">
        <v>11</v>
      </c>
      <c r="C90" s="33"/>
    </row>
    <row r="91" spans="1:3" x14ac:dyDescent="0.25">
      <c r="A91" s="13" t="s">
        <v>86</v>
      </c>
      <c r="B91" s="7">
        <v>1</v>
      </c>
      <c r="C91" s="15"/>
    </row>
    <row r="92" spans="1:3" x14ac:dyDescent="0.25">
      <c r="A92" s="13" t="s">
        <v>87</v>
      </c>
      <c r="B92" s="7">
        <v>2</v>
      </c>
      <c r="C92" s="15"/>
    </row>
    <row r="93" spans="1:3" x14ac:dyDescent="0.25">
      <c r="A93" s="13" t="s">
        <v>88</v>
      </c>
      <c r="B93" s="7">
        <v>3</v>
      </c>
      <c r="C93" s="15"/>
    </row>
    <row r="94" spans="1:3" x14ac:dyDescent="0.25">
      <c r="A94" s="14" t="s">
        <v>89</v>
      </c>
      <c r="B94" s="7">
        <v>4</v>
      </c>
      <c r="C94" s="15"/>
    </row>
    <row r="95" spans="1:3" x14ac:dyDescent="0.25">
      <c r="A95" s="14" t="s">
        <v>90</v>
      </c>
      <c r="B95" s="7">
        <v>5</v>
      </c>
      <c r="C95" s="15"/>
    </row>
    <row r="96" spans="1:3" x14ac:dyDescent="0.25">
      <c r="A96" s="14" t="s">
        <v>91</v>
      </c>
      <c r="B96" s="7">
        <v>6</v>
      </c>
      <c r="C96" s="15"/>
    </row>
    <row r="98" spans="1:3" ht="15.75" x14ac:dyDescent="0.25">
      <c r="B98" s="32" t="s">
        <v>18</v>
      </c>
      <c r="C98" s="33"/>
    </row>
    <row r="99" spans="1:3" x14ac:dyDescent="0.25">
      <c r="A99" s="13" t="s">
        <v>92</v>
      </c>
      <c r="B99" s="7">
        <v>1</v>
      </c>
      <c r="C99" s="15"/>
    </row>
    <row r="100" spans="1:3" x14ac:dyDescent="0.25">
      <c r="A100" s="13" t="s">
        <v>93</v>
      </c>
      <c r="B100" s="7">
        <v>2</v>
      </c>
      <c r="C100" s="15"/>
    </row>
    <row r="101" spans="1:3" x14ac:dyDescent="0.25">
      <c r="A101" s="13" t="s">
        <v>94</v>
      </c>
      <c r="B101" s="7">
        <v>3</v>
      </c>
      <c r="C101" s="15"/>
    </row>
    <row r="102" spans="1:3" x14ac:dyDescent="0.25">
      <c r="A102" s="14" t="s">
        <v>95</v>
      </c>
      <c r="B102" s="7">
        <v>4</v>
      </c>
      <c r="C102" s="15"/>
    </row>
    <row r="103" spans="1:3" x14ac:dyDescent="0.25">
      <c r="A103" s="14" t="s">
        <v>96</v>
      </c>
      <c r="B103" s="7">
        <v>5</v>
      </c>
      <c r="C103" s="15"/>
    </row>
    <row r="104" spans="1:3" x14ac:dyDescent="0.25">
      <c r="A104" s="14" t="s">
        <v>97</v>
      </c>
      <c r="B104" s="7">
        <v>6</v>
      </c>
      <c r="C104" s="15"/>
    </row>
    <row r="106" spans="1:3" ht="15.75" x14ac:dyDescent="0.25">
      <c r="B106" s="32" t="s">
        <v>19</v>
      </c>
      <c r="C106" s="33"/>
    </row>
    <row r="107" spans="1:3" x14ac:dyDescent="0.25">
      <c r="A107" s="13" t="s">
        <v>98</v>
      </c>
      <c r="B107" s="7">
        <v>1</v>
      </c>
      <c r="C107" s="15"/>
    </row>
    <row r="108" spans="1:3" x14ac:dyDescent="0.25">
      <c r="A108" s="13" t="s">
        <v>99</v>
      </c>
      <c r="B108" s="7">
        <v>2</v>
      </c>
      <c r="C108" s="15"/>
    </row>
    <row r="109" spans="1:3" x14ac:dyDescent="0.25">
      <c r="A109" s="13" t="s">
        <v>100</v>
      </c>
      <c r="B109" s="7">
        <v>3</v>
      </c>
      <c r="C109" s="15"/>
    </row>
    <row r="110" spans="1:3" x14ac:dyDescent="0.25">
      <c r="A110" s="14" t="s">
        <v>101</v>
      </c>
      <c r="B110" s="7">
        <v>4</v>
      </c>
      <c r="C110" s="15"/>
    </row>
    <row r="111" spans="1:3" x14ac:dyDescent="0.25">
      <c r="A111" s="14" t="s">
        <v>102</v>
      </c>
      <c r="B111" s="7">
        <v>5</v>
      </c>
      <c r="C111" s="15"/>
    </row>
    <row r="112" spans="1:3" x14ac:dyDescent="0.25">
      <c r="A112" s="14" t="s">
        <v>103</v>
      </c>
      <c r="B112" s="7">
        <v>6</v>
      </c>
      <c r="C112" s="1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M97"/>
  <sheetViews>
    <sheetView tabSelected="1" zoomScaleNormal="100" workbookViewId="0">
      <selection activeCell="BM41" sqref="BM41"/>
    </sheetView>
  </sheetViews>
  <sheetFormatPr defaultRowHeight="15" x14ac:dyDescent="0.25"/>
  <cols>
    <col min="1" max="1" width="2" customWidth="1"/>
    <col min="2" max="53" width="2.28515625" customWidth="1"/>
    <col min="54" max="83" width="2" customWidth="1"/>
  </cols>
  <sheetData>
    <row r="1" spans="1:57" ht="20.25" customHeight="1" x14ac:dyDescent="0.25">
      <c r="A1" s="67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2"/>
      <c r="BB1" s="3"/>
    </row>
    <row r="2" spans="1:57" ht="20.2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2"/>
      <c r="BB2" s="4"/>
    </row>
    <row r="3" spans="1:57" ht="2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5"/>
      <c r="BB3" s="4"/>
    </row>
    <row r="4" spans="1:57" s="1" customFormat="1" hidden="1" x14ac:dyDescent="0.25">
      <c r="A4" s="5"/>
      <c r="B4" s="7">
        <v>6</v>
      </c>
      <c r="C4" s="8" t="str">
        <f>KAYIT!C8</f>
        <v>A6</v>
      </c>
      <c r="D4" s="9"/>
      <c r="E4" s="9"/>
      <c r="F4" s="9"/>
      <c r="G4" s="9"/>
      <c r="H4" s="9"/>
      <c r="I4" s="9"/>
      <c r="J4" s="9"/>
      <c r="K4" s="9"/>
      <c r="L4" s="9"/>
      <c r="M4" s="10"/>
      <c r="N4" s="11"/>
      <c r="O4" s="12">
        <v>6</v>
      </c>
      <c r="P4" s="8" t="str">
        <f>KAYIT!C16</f>
        <v>B6</v>
      </c>
      <c r="Q4" s="9"/>
      <c r="R4" s="9"/>
      <c r="S4" s="9"/>
      <c r="T4" s="9"/>
      <c r="U4" s="9"/>
      <c r="V4" s="9"/>
      <c r="W4" s="9"/>
      <c r="X4" s="9"/>
      <c r="Y4" s="9"/>
      <c r="Z4" s="10"/>
      <c r="AA4" s="11"/>
      <c r="AB4" s="12">
        <v>6</v>
      </c>
      <c r="AC4" s="8" t="str">
        <f>KAYIT!C24</f>
        <v>C6</v>
      </c>
      <c r="AD4" s="9"/>
      <c r="AE4" s="9"/>
      <c r="AF4" s="9"/>
      <c r="AG4" s="9"/>
      <c r="AH4" s="9"/>
      <c r="AI4" s="9"/>
      <c r="AJ4" s="9"/>
      <c r="AK4" s="9"/>
      <c r="AL4" s="9"/>
      <c r="AM4" s="10"/>
      <c r="AN4" s="11"/>
      <c r="AO4" s="12">
        <v>6</v>
      </c>
      <c r="AP4" s="8" t="str">
        <f>KAYIT!C32</f>
        <v>D6</v>
      </c>
      <c r="AQ4" s="9"/>
      <c r="AR4" s="9"/>
      <c r="AS4" s="9"/>
      <c r="AT4" s="9"/>
      <c r="AU4" s="9"/>
      <c r="AV4" s="9"/>
      <c r="AW4" s="9"/>
      <c r="AX4" s="9"/>
      <c r="AY4" s="9"/>
      <c r="AZ4" s="10"/>
      <c r="BA4" s="5"/>
      <c r="BB4" s="4"/>
    </row>
    <row r="5" spans="1:57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4"/>
    </row>
    <row r="6" spans="1:57" ht="15.75" x14ac:dyDescent="0.25">
      <c r="A6" s="5"/>
      <c r="B6" s="69" t="s">
        <v>0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3"/>
      <c r="O6" s="69" t="s">
        <v>1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3"/>
      <c r="AB6" s="69" t="s">
        <v>2</v>
      </c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3"/>
      <c r="AO6" s="69" t="s">
        <v>3</v>
      </c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5"/>
      <c r="BB6" s="4"/>
    </row>
    <row r="7" spans="1:57" x14ac:dyDescent="0.25">
      <c r="A7" s="5"/>
      <c r="B7" s="7">
        <v>1</v>
      </c>
      <c r="C7" s="8" t="s">
        <v>129</v>
      </c>
      <c r="D7" s="9"/>
      <c r="E7" s="9"/>
      <c r="F7" s="9"/>
      <c r="G7" s="9"/>
      <c r="H7" s="9"/>
      <c r="I7" s="9"/>
      <c r="J7" s="9"/>
      <c r="K7" s="9"/>
      <c r="L7" s="9"/>
      <c r="M7" s="10"/>
      <c r="N7" s="11"/>
      <c r="O7" s="12">
        <v>1</v>
      </c>
      <c r="P7" s="8" t="s">
        <v>154</v>
      </c>
      <c r="Q7" s="9"/>
      <c r="R7" s="9"/>
      <c r="S7" s="9"/>
      <c r="T7" s="9"/>
      <c r="U7" s="9"/>
      <c r="V7" s="9"/>
      <c r="W7" s="9"/>
      <c r="X7" s="9"/>
      <c r="Y7" s="9"/>
      <c r="Z7" s="10"/>
      <c r="AA7" s="11"/>
      <c r="AB7" s="12">
        <v>1</v>
      </c>
      <c r="AC7" s="8" t="s">
        <v>131</v>
      </c>
      <c r="AD7" s="9"/>
      <c r="AE7" s="9"/>
      <c r="AF7" s="9"/>
      <c r="AG7" s="9"/>
      <c r="AH7" s="9"/>
      <c r="AI7" s="9"/>
      <c r="AJ7" s="9"/>
      <c r="AK7" s="9"/>
      <c r="AL7" s="9"/>
      <c r="AM7" s="10"/>
      <c r="AN7" s="11"/>
      <c r="AO7" s="12">
        <v>1</v>
      </c>
      <c r="AP7" s="8" t="s">
        <v>149</v>
      </c>
      <c r="AQ7" s="9"/>
      <c r="AR7" s="9"/>
      <c r="AS7" s="9"/>
      <c r="AT7" s="9"/>
      <c r="AU7" s="9"/>
      <c r="AV7" s="9"/>
      <c r="AW7" s="9"/>
      <c r="AX7" s="9"/>
      <c r="AY7" s="9"/>
      <c r="AZ7" s="10"/>
      <c r="BA7" s="5"/>
      <c r="BB7" s="5"/>
    </row>
    <row r="8" spans="1:57" x14ac:dyDescent="0.25">
      <c r="A8" s="5"/>
      <c r="B8" s="7">
        <v>2</v>
      </c>
      <c r="C8" s="8" t="s">
        <v>152</v>
      </c>
      <c r="D8" s="9"/>
      <c r="E8" s="9"/>
      <c r="F8" s="9"/>
      <c r="G8" s="9"/>
      <c r="H8" s="9"/>
      <c r="I8" s="9"/>
      <c r="J8" s="9"/>
      <c r="K8" s="9"/>
      <c r="L8" s="9"/>
      <c r="M8" s="10"/>
      <c r="N8" s="11"/>
      <c r="O8" s="12">
        <v>2</v>
      </c>
      <c r="P8" s="8" t="s">
        <v>155</v>
      </c>
      <c r="Q8" s="9"/>
      <c r="R8" s="9"/>
      <c r="S8" s="9"/>
      <c r="T8" s="9"/>
      <c r="U8" s="9"/>
      <c r="V8" s="9"/>
      <c r="W8" s="9"/>
      <c r="X8" s="9"/>
      <c r="Y8" s="9"/>
      <c r="Z8" s="10"/>
      <c r="AA8" s="11"/>
      <c r="AB8" s="12">
        <v>2</v>
      </c>
      <c r="AC8" s="8" t="s">
        <v>144</v>
      </c>
      <c r="AD8" s="9"/>
      <c r="AE8" s="9"/>
      <c r="AF8" s="9"/>
      <c r="AG8" s="9"/>
      <c r="AH8" s="9"/>
      <c r="AI8" s="9"/>
      <c r="AJ8" s="9"/>
      <c r="AK8" s="9"/>
      <c r="AL8" s="9"/>
      <c r="AM8" s="10"/>
      <c r="AN8" s="11"/>
      <c r="AO8" s="12">
        <v>2</v>
      </c>
      <c r="AP8" s="8" t="s">
        <v>158</v>
      </c>
      <c r="AQ8" s="9"/>
      <c r="AR8" s="9"/>
      <c r="AS8" s="9"/>
      <c r="AT8" s="9"/>
      <c r="AU8" s="9"/>
      <c r="AV8" s="9"/>
      <c r="AW8" s="9"/>
      <c r="AX8" s="9"/>
      <c r="AY8" s="9"/>
      <c r="AZ8" s="10"/>
      <c r="BA8" s="5"/>
      <c r="BB8" s="5"/>
    </row>
    <row r="9" spans="1:57" x14ac:dyDescent="0.25">
      <c r="A9" s="5"/>
      <c r="B9" s="7">
        <v>3</v>
      </c>
      <c r="C9" s="8" t="s">
        <v>151</v>
      </c>
      <c r="D9" s="9"/>
      <c r="E9" s="9"/>
      <c r="F9" s="9"/>
      <c r="G9" s="9"/>
      <c r="H9" s="9"/>
      <c r="I9" s="9"/>
      <c r="J9" s="9"/>
      <c r="K9" s="9"/>
      <c r="L9" s="9"/>
      <c r="M9" s="10"/>
      <c r="N9" s="11"/>
      <c r="O9" s="12">
        <v>3</v>
      </c>
      <c r="P9" s="8" t="s">
        <v>130</v>
      </c>
      <c r="Q9" s="9"/>
      <c r="R9" s="9"/>
      <c r="S9" s="9"/>
      <c r="T9" s="9"/>
      <c r="U9" s="9"/>
      <c r="V9" s="9"/>
      <c r="W9" s="9"/>
      <c r="X9" s="9"/>
      <c r="Y9" s="9"/>
      <c r="Z9" s="10"/>
      <c r="AA9" s="11"/>
      <c r="AB9" s="12">
        <v>3</v>
      </c>
      <c r="AC9" s="8" t="s">
        <v>150</v>
      </c>
      <c r="AD9" s="9"/>
      <c r="AE9" s="9"/>
      <c r="AF9" s="9"/>
      <c r="AG9" s="9"/>
      <c r="AH9" s="9"/>
      <c r="AI9" s="9"/>
      <c r="AJ9" s="9"/>
      <c r="AK9" s="9"/>
      <c r="AL9" s="9"/>
      <c r="AM9" s="10"/>
      <c r="AN9" s="11"/>
      <c r="AO9" s="12">
        <v>3</v>
      </c>
      <c r="AP9" s="8" t="s">
        <v>148</v>
      </c>
      <c r="AQ9" s="9"/>
      <c r="AR9" s="9"/>
      <c r="AS9" s="9"/>
      <c r="AT9" s="9"/>
      <c r="AU9" s="9"/>
      <c r="AV9" s="9"/>
      <c r="AW9" s="9"/>
      <c r="AX9" s="9"/>
      <c r="AY9" s="9"/>
      <c r="AZ9" s="10"/>
      <c r="BA9" s="5"/>
      <c r="BB9" s="5"/>
    </row>
    <row r="10" spans="1:57" x14ac:dyDescent="0.25">
      <c r="A10" s="5"/>
      <c r="B10" s="7">
        <v>4</v>
      </c>
      <c r="C10" s="8" t="s">
        <v>153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/>
      <c r="O10" s="12">
        <v>4</v>
      </c>
      <c r="P10" s="8" t="s">
        <v>156</v>
      </c>
      <c r="Q10" s="9"/>
      <c r="R10" s="9"/>
      <c r="S10" s="9"/>
      <c r="T10" s="9"/>
      <c r="U10" s="9"/>
      <c r="V10" s="9"/>
      <c r="W10" s="9"/>
      <c r="X10" s="9"/>
      <c r="Y10" s="9"/>
      <c r="Z10" s="10"/>
      <c r="AA10" s="11"/>
      <c r="AB10" s="12">
        <v>4</v>
      </c>
      <c r="AC10" s="8" t="s">
        <v>157</v>
      </c>
      <c r="AD10" s="9"/>
      <c r="AE10" s="9"/>
      <c r="AF10" s="9"/>
      <c r="AG10" s="9"/>
      <c r="AH10" s="9"/>
      <c r="AI10" s="9"/>
      <c r="AJ10" s="9"/>
      <c r="AK10" s="9"/>
      <c r="AL10" s="9"/>
      <c r="AM10" s="10"/>
      <c r="AN10" s="11"/>
      <c r="AO10" s="12">
        <v>4</v>
      </c>
      <c r="AP10" s="8" t="s">
        <v>147</v>
      </c>
      <c r="AQ10" s="9"/>
      <c r="AR10" s="9"/>
      <c r="AS10" s="9"/>
      <c r="AT10" s="9"/>
      <c r="AU10" s="9"/>
      <c r="AV10" s="9"/>
      <c r="AW10" s="9"/>
      <c r="AX10" s="9"/>
      <c r="AY10" s="9"/>
      <c r="AZ10" s="10"/>
      <c r="BA10" s="5"/>
      <c r="BB10" s="5"/>
    </row>
    <row r="11" spans="1:57" s="1" customFormat="1" hidden="1" x14ac:dyDescent="0.25">
      <c r="A11" s="5"/>
      <c r="B11" s="7">
        <v>5</v>
      </c>
      <c r="C11" s="8" t="e">
        <f>KAYIT!C39</f>
        <v>#REF!</v>
      </c>
      <c r="D11" s="9"/>
      <c r="E11" s="9"/>
      <c r="F11" s="9"/>
      <c r="G11" s="9"/>
      <c r="H11" s="9"/>
      <c r="I11" s="9"/>
      <c r="J11" s="9"/>
      <c r="K11" s="9"/>
      <c r="L11" s="9"/>
      <c r="M11" s="10"/>
      <c r="N11" s="11"/>
      <c r="O11" s="12">
        <v>5</v>
      </c>
      <c r="P11" s="8" t="e">
        <f>KAYIT!C47</f>
        <v>#REF!</v>
      </c>
      <c r="Q11" s="9"/>
      <c r="R11" s="9"/>
      <c r="S11" s="9"/>
      <c r="T11" s="9"/>
      <c r="U11" s="9"/>
      <c r="V11" s="9"/>
      <c r="W11" s="9"/>
      <c r="X11" s="9"/>
      <c r="Y11" s="9"/>
      <c r="Z11" s="10"/>
      <c r="AA11" s="11"/>
      <c r="AB11" s="12">
        <v>5</v>
      </c>
      <c r="AC11" s="8" t="e">
        <f>KAYIT!C55</f>
        <v>#REF!</v>
      </c>
      <c r="AD11" s="9"/>
      <c r="AE11" s="9"/>
      <c r="AF11" s="9"/>
      <c r="AG11" s="9"/>
      <c r="AH11" s="9"/>
      <c r="AI11" s="9"/>
      <c r="AJ11" s="9"/>
      <c r="AK11" s="9"/>
      <c r="AL11" s="9"/>
      <c r="AM11" s="10"/>
      <c r="AN11" s="11"/>
      <c r="AO11" s="12">
        <v>5</v>
      </c>
      <c r="AP11" s="8" t="e">
        <f>KAYIT!C63</f>
        <v>#REF!</v>
      </c>
      <c r="AQ11" s="9"/>
      <c r="AR11" s="9"/>
      <c r="AS11" s="9"/>
      <c r="AT11" s="9"/>
      <c r="AU11" s="9"/>
      <c r="AV11" s="9"/>
      <c r="AW11" s="9"/>
      <c r="AX11" s="9"/>
      <c r="AY11" s="9"/>
      <c r="AZ11" s="10"/>
      <c r="BA11" s="5"/>
      <c r="BB11" s="5"/>
    </row>
    <row r="12" spans="1:57" s="1" customFormat="1" hidden="1" x14ac:dyDescent="0.25">
      <c r="A12" s="5"/>
      <c r="B12" s="7">
        <v>6</v>
      </c>
      <c r="C12" s="8">
        <f>KAYIT!C40</f>
        <v>0</v>
      </c>
      <c r="D12" s="9"/>
      <c r="E12" s="9"/>
      <c r="F12" s="9"/>
      <c r="G12" s="9"/>
      <c r="H12" s="9"/>
      <c r="I12" s="9"/>
      <c r="J12" s="9"/>
      <c r="K12" s="9"/>
      <c r="L12" s="9"/>
      <c r="M12" s="10"/>
      <c r="N12" s="11"/>
      <c r="O12" s="12">
        <v>6</v>
      </c>
      <c r="P12" s="8" t="str">
        <f>KAYIT!C48</f>
        <v>F6</v>
      </c>
      <c r="Q12" s="9"/>
      <c r="R12" s="9"/>
      <c r="S12" s="9"/>
      <c r="T12" s="9"/>
      <c r="U12" s="9"/>
      <c r="V12" s="9"/>
      <c r="W12" s="9"/>
      <c r="X12" s="9"/>
      <c r="Y12" s="9"/>
      <c r="Z12" s="10"/>
      <c r="AA12" s="11"/>
      <c r="AB12" s="12">
        <v>6</v>
      </c>
      <c r="AC12" s="8" t="str">
        <f>KAYIT!C56</f>
        <v>G6</v>
      </c>
      <c r="AD12" s="9"/>
      <c r="AE12" s="9"/>
      <c r="AF12" s="9"/>
      <c r="AG12" s="9"/>
      <c r="AH12" s="9"/>
      <c r="AI12" s="9"/>
      <c r="AJ12" s="9"/>
      <c r="AK12" s="9"/>
      <c r="AL12" s="9"/>
      <c r="AM12" s="10"/>
      <c r="AN12" s="11"/>
      <c r="AO12" s="12">
        <v>6</v>
      </c>
      <c r="AP12" s="8" t="str">
        <f>KAYIT!C64</f>
        <v>H6</v>
      </c>
      <c r="AQ12" s="9"/>
      <c r="AR12" s="9"/>
      <c r="AS12" s="9"/>
      <c r="AT12" s="9"/>
      <c r="AU12" s="9"/>
      <c r="AV12" s="9"/>
      <c r="AW12" s="9"/>
      <c r="AX12" s="9"/>
      <c r="AY12" s="9"/>
      <c r="AZ12" s="10"/>
      <c r="BA12" s="5"/>
      <c r="BB12" s="5"/>
    </row>
    <row r="13" spans="1:57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 spans="1:57" ht="15.75" hidden="1" customHeight="1" x14ac:dyDescent="0.25">
      <c r="A14" s="5"/>
      <c r="B14" s="70" t="s">
        <v>8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  <c r="N14" s="5"/>
      <c r="O14" s="32" t="s">
        <v>9</v>
      </c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33"/>
      <c r="AA14" s="5"/>
      <c r="AB14" s="18" t="s">
        <v>10</v>
      </c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 t="s">
        <v>11</v>
      </c>
      <c r="AP14" s="18"/>
      <c r="AQ14" s="18"/>
      <c r="AR14" s="18"/>
      <c r="AS14" s="18"/>
      <c r="AT14" s="18"/>
      <c r="AU14" s="18"/>
      <c r="AV14" s="18"/>
      <c r="AW14" s="17"/>
      <c r="AX14" s="17"/>
      <c r="AY14" s="17"/>
      <c r="AZ14" s="17"/>
      <c r="BA14" s="5"/>
      <c r="BB14" s="5"/>
    </row>
    <row r="15" spans="1:57" hidden="1" x14ac:dyDescent="0.25">
      <c r="A15" s="5"/>
      <c r="B15" s="7">
        <v>1</v>
      </c>
      <c r="C15" s="8" t="e">
        <f>KAYIT!C67</f>
        <v>#REF!</v>
      </c>
      <c r="D15" s="9"/>
      <c r="E15" s="9"/>
      <c r="F15" s="9"/>
      <c r="G15" s="9"/>
      <c r="H15" s="9"/>
      <c r="I15" s="9"/>
      <c r="J15" s="9"/>
      <c r="K15" s="9"/>
      <c r="L15" s="9"/>
      <c r="M15" s="10"/>
      <c r="N15" s="5"/>
      <c r="O15" s="12">
        <v>1</v>
      </c>
      <c r="P15" s="8" t="e">
        <f>KAYIT!C75</f>
        <v>#REF!</v>
      </c>
      <c r="Q15" s="9"/>
      <c r="R15" s="9"/>
      <c r="S15" s="9"/>
      <c r="T15" s="9"/>
      <c r="U15" s="9"/>
      <c r="V15" s="9"/>
      <c r="W15" s="9"/>
      <c r="X15" s="9"/>
      <c r="Y15" s="9"/>
      <c r="Z15" s="10"/>
      <c r="AA15" s="5"/>
      <c r="AB15" s="18">
        <v>1</v>
      </c>
      <c r="AC15" s="18">
        <f>KAYIT!C83</f>
        <v>0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>
        <v>1</v>
      </c>
      <c r="AP15" s="18">
        <f>KAYIT!C91</f>
        <v>0</v>
      </c>
      <c r="AQ15" s="18"/>
      <c r="AR15" s="18"/>
      <c r="AS15" s="18"/>
      <c r="AT15" s="18"/>
      <c r="AU15" s="18"/>
      <c r="AV15" s="18"/>
      <c r="AW15" s="17"/>
      <c r="AX15" s="17"/>
      <c r="AY15" s="17"/>
      <c r="AZ15" s="17"/>
      <c r="BA15" s="5"/>
      <c r="BB15" s="5"/>
      <c r="BC15" s="1"/>
      <c r="BD15" s="1"/>
      <c r="BE15" s="1"/>
    </row>
    <row r="16" spans="1:57" hidden="1" x14ac:dyDescent="0.25">
      <c r="A16" s="5"/>
      <c r="B16" s="7">
        <v>2</v>
      </c>
      <c r="C16" s="8" t="e">
        <f>KAYIT!C68</f>
        <v>#REF!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5"/>
      <c r="O16" s="12">
        <v>2</v>
      </c>
      <c r="P16" s="8" t="e">
        <f>KAYIT!C76</f>
        <v>#REF!</v>
      </c>
      <c r="Q16" s="9"/>
      <c r="R16" s="9"/>
      <c r="S16" s="9"/>
      <c r="T16" s="9"/>
      <c r="U16" s="9"/>
      <c r="V16" s="9"/>
      <c r="W16" s="9"/>
      <c r="X16" s="9"/>
      <c r="Y16" s="9"/>
      <c r="Z16" s="10"/>
      <c r="AA16" s="5"/>
      <c r="AB16" s="18">
        <v>2</v>
      </c>
      <c r="AC16" s="18">
        <f>KAYIT!C84</f>
        <v>0</v>
      </c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>
        <v>2</v>
      </c>
      <c r="AP16" s="18">
        <f>KAYIT!C92</f>
        <v>0</v>
      </c>
      <c r="AQ16" s="18"/>
      <c r="AR16" s="18"/>
      <c r="AS16" s="18"/>
      <c r="AT16" s="18"/>
      <c r="AU16" s="18"/>
      <c r="AV16" s="18"/>
      <c r="AW16" s="17"/>
      <c r="AX16" s="17"/>
      <c r="AY16" s="17"/>
      <c r="AZ16" s="17"/>
      <c r="BA16" s="5"/>
      <c r="BB16" s="5"/>
      <c r="BC16" s="1"/>
      <c r="BD16" s="1"/>
      <c r="BE16" s="1"/>
    </row>
    <row r="17" spans="1:57" hidden="1" x14ac:dyDescent="0.25">
      <c r="A17" s="5"/>
      <c r="B17" s="7">
        <v>3</v>
      </c>
      <c r="C17" s="8" t="e">
        <f>KAYIT!C69</f>
        <v>#REF!</v>
      </c>
      <c r="D17" s="9"/>
      <c r="E17" s="9"/>
      <c r="F17" s="9"/>
      <c r="G17" s="9"/>
      <c r="H17" s="9"/>
      <c r="I17" s="9"/>
      <c r="J17" s="9"/>
      <c r="K17" s="9"/>
      <c r="L17" s="9"/>
      <c r="M17" s="10"/>
      <c r="N17" s="5"/>
      <c r="O17" s="12">
        <v>3</v>
      </c>
      <c r="P17" s="8" t="e">
        <f>KAYIT!C77</f>
        <v>#REF!</v>
      </c>
      <c r="Q17" s="9"/>
      <c r="R17" s="9"/>
      <c r="S17" s="9"/>
      <c r="T17" s="9"/>
      <c r="U17" s="9"/>
      <c r="V17" s="9"/>
      <c r="W17" s="9"/>
      <c r="X17" s="9"/>
      <c r="Y17" s="9"/>
      <c r="Z17" s="10"/>
      <c r="AA17" s="5"/>
      <c r="AB17" s="18">
        <v>3</v>
      </c>
      <c r="AC17" s="18">
        <f>KAYIT!C85</f>
        <v>0</v>
      </c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>
        <v>3</v>
      </c>
      <c r="AP17" s="18">
        <f>KAYIT!C93</f>
        <v>0</v>
      </c>
      <c r="AQ17" s="18"/>
      <c r="AR17" s="18"/>
      <c r="AS17" s="18"/>
      <c r="AT17" s="18"/>
      <c r="AU17" s="18"/>
      <c r="AV17" s="18"/>
      <c r="AW17" s="17"/>
      <c r="AX17" s="17"/>
      <c r="AY17" s="17"/>
      <c r="AZ17" s="17"/>
      <c r="BA17" s="5"/>
      <c r="BB17" s="5"/>
      <c r="BC17" s="1"/>
      <c r="BD17" s="1"/>
      <c r="BE17" s="1"/>
    </row>
    <row r="18" spans="1:57" s="1" customFormat="1" hidden="1" x14ac:dyDescent="0.25">
      <c r="A18" s="5"/>
      <c r="B18" s="7">
        <v>4</v>
      </c>
      <c r="C18" s="8" t="e">
        <f>KAYIT!C70</f>
        <v>#REF!</v>
      </c>
      <c r="D18" s="9"/>
      <c r="E18" s="9"/>
      <c r="F18" s="9"/>
      <c r="G18" s="9"/>
      <c r="H18" s="9"/>
      <c r="I18" s="9"/>
      <c r="J18" s="9"/>
      <c r="K18" s="9"/>
      <c r="L18" s="9"/>
      <c r="M18" s="10"/>
      <c r="N18" s="5"/>
      <c r="O18" s="12">
        <v>4</v>
      </c>
      <c r="P18" s="8" t="e">
        <f>KAYIT!C78</f>
        <v>#REF!</v>
      </c>
      <c r="Q18" s="9"/>
      <c r="R18" s="9"/>
      <c r="S18" s="9"/>
      <c r="T18" s="9"/>
      <c r="U18" s="9"/>
      <c r="V18" s="9"/>
      <c r="W18" s="9"/>
      <c r="X18" s="9"/>
      <c r="Y18" s="9"/>
      <c r="Z18" s="10"/>
      <c r="AA18" s="5"/>
      <c r="AB18" s="18">
        <v>4</v>
      </c>
      <c r="AC18" s="18">
        <f>KAYIT!C86</f>
        <v>0</v>
      </c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>
        <v>4</v>
      </c>
      <c r="AP18" s="18">
        <f>KAYIT!C94</f>
        <v>0</v>
      </c>
      <c r="AQ18" s="18"/>
      <c r="AR18" s="18"/>
      <c r="AS18" s="18"/>
      <c r="AT18" s="18"/>
      <c r="AU18" s="18"/>
      <c r="AV18" s="18"/>
      <c r="AW18" s="17"/>
      <c r="AX18" s="17"/>
      <c r="AY18" s="17"/>
      <c r="AZ18" s="17"/>
      <c r="BA18" s="5"/>
      <c r="BB18" s="5"/>
    </row>
    <row r="19" spans="1:57" s="1" customFormat="1" hidden="1" x14ac:dyDescent="0.25">
      <c r="A19" s="5"/>
      <c r="B19" s="7">
        <v>5</v>
      </c>
      <c r="C19" s="8" t="e">
        <f>KAYIT!C71</f>
        <v>#REF!</v>
      </c>
      <c r="D19" s="9"/>
      <c r="E19" s="9"/>
      <c r="F19" s="9"/>
      <c r="G19" s="9"/>
      <c r="H19" s="9"/>
      <c r="I19" s="9"/>
      <c r="J19" s="9"/>
      <c r="K19" s="9"/>
      <c r="L19" s="9"/>
      <c r="M19" s="10"/>
      <c r="N19" s="5"/>
      <c r="O19" s="12">
        <v>5</v>
      </c>
      <c r="P19" s="8" t="e">
        <f>KAYIT!C79</f>
        <v>#REF!</v>
      </c>
      <c r="Q19" s="9"/>
      <c r="R19" s="9"/>
      <c r="S19" s="9"/>
      <c r="T19" s="9"/>
      <c r="U19" s="9"/>
      <c r="V19" s="9"/>
      <c r="W19" s="9"/>
      <c r="X19" s="9"/>
      <c r="Y19" s="9"/>
      <c r="Z19" s="10"/>
      <c r="AA19" s="5"/>
      <c r="AB19" s="18">
        <v>5</v>
      </c>
      <c r="AC19" s="18">
        <f>KAYIT!C87</f>
        <v>0</v>
      </c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>
        <v>5</v>
      </c>
      <c r="AP19" s="18">
        <f>KAYIT!C95</f>
        <v>0</v>
      </c>
      <c r="AQ19" s="18"/>
      <c r="AR19" s="18"/>
      <c r="AS19" s="18"/>
      <c r="AT19" s="18"/>
      <c r="AU19" s="18"/>
      <c r="AV19" s="18"/>
      <c r="AW19" s="17"/>
      <c r="AX19" s="17"/>
      <c r="AY19" s="17"/>
      <c r="AZ19" s="17"/>
      <c r="BA19" s="5"/>
      <c r="BB19" s="5"/>
    </row>
    <row r="20" spans="1:57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5"/>
      <c r="BB20" s="5"/>
      <c r="BC20" s="1"/>
      <c r="BD20" s="1"/>
      <c r="BE20" s="1"/>
    </row>
    <row r="21" spans="1:57" x14ac:dyDescent="0.25">
      <c r="A21" s="5"/>
      <c r="B21" s="58" t="s">
        <v>12</v>
      </c>
      <c r="C21" s="58"/>
      <c r="D21" s="58"/>
      <c r="E21" s="58"/>
      <c r="F21" s="58"/>
      <c r="G21" s="58" t="s">
        <v>13</v>
      </c>
      <c r="H21" s="58"/>
      <c r="I21" s="58"/>
      <c r="J21" s="58"/>
      <c r="K21" s="61" t="s">
        <v>14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  <c r="W21" s="58" t="s">
        <v>15</v>
      </c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9" t="s">
        <v>110</v>
      </c>
      <c r="AI21" s="59"/>
      <c r="AJ21" s="59"/>
      <c r="AK21" s="59"/>
      <c r="AL21" s="58" t="s">
        <v>15</v>
      </c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 t="s">
        <v>16</v>
      </c>
      <c r="AX21" s="58"/>
      <c r="AY21" s="58"/>
      <c r="AZ21" s="58"/>
      <c r="BA21" s="5"/>
      <c r="BB21" s="5"/>
      <c r="BC21" s="1"/>
      <c r="BD21" s="1"/>
      <c r="BE21" s="1"/>
    </row>
    <row r="22" spans="1:57" ht="15" customHeight="1" x14ac:dyDescent="0.25">
      <c r="A22" s="5"/>
      <c r="B22" s="60">
        <v>45964</v>
      </c>
      <c r="C22" s="49"/>
      <c r="D22" s="49"/>
      <c r="E22" s="49"/>
      <c r="F22" s="49"/>
      <c r="G22" s="49" t="s">
        <v>135</v>
      </c>
      <c r="H22" s="49"/>
      <c r="I22" s="49"/>
      <c r="J22" s="49"/>
      <c r="K22" s="55" t="s">
        <v>139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7"/>
      <c r="W22" s="8" t="s">
        <v>154</v>
      </c>
      <c r="X22" s="9"/>
      <c r="Y22" s="9"/>
      <c r="Z22" s="9"/>
      <c r="AA22" s="9"/>
      <c r="AB22" s="9"/>
      <c r="AC22" s="9"/>
      <c r="AD22" s="9"/>
      <c r="AE22" s="9"/>
      <c r="AF22" s="9"/>
      <c r="AG22" s="10"/>
      <c r="AH22" s="34" t="s">
        <v>26</v>
      </c>
      <c r="AI22" s="35"/>
      <c r="AJ22" s="34" t="s">
        <v>29</v>
      </c>
      <c r="AK22" s="35"/>
      <c r="AL22" s="8" t="s">
        <v>156</v>
      </c>
      <c r="AM22" s="9"/>
      <c r="AN22" s="9"/>
      <c r="AO22" s="9"/>
      <c r="AP22" s="9"/>
      <c r="AQ22" s="9"/>
      <c r="AR22" s="9"/>
      <c r="AS22" s="9"/>
      <c r="AT22" s="9"/>
      <c r="AU22" s="9"/>
      <c r="AV22" s="10"/>
      <c r="AW22" s="43"/>
      <c r="AX22" s="44"/>
      <c r="AY22" s="43"/>
      <c r="AZ22" s="44"/>
      <c r="BA22" s="5"/>
      <c r="BB22" s="5"/>
      <c r="BC22" s="1"/>
      <c r="BD22" s="1"/>
      <c r="BE22" s="1"/>
    </row>
    <row r="23" spans="1:57" x14ac:dyDescent="0.25">
      <c r="A23" s="5"/>
      <c r="B23" s="60">
        <v>45964</v>
      </c>
      <c r="C23" s="49"/>
      <c r="D23" s="49"/>
      <c r="E23" s="49"/>
      <c r="F23" s="49"/>
      <c r="G23" s="64" t="s">
        <v>136</v>
      </c>
      <c r="H23" s="65"/>
      <c r="I23" s="65"/>
      <c r="J23" s="66"/>
      <c r="K23" s="55" t="s">
        <v>139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7"/>
      <c r="W23" s="8" t="s">
        <v>129</v>
      </c>
      <c r="X23" s="9"/>
      <c r="Y23" s="9"/>
      <c r="Z23" s="9"/>
      <c r="AA23" s="9"/>
      <c r="AB23" s="9"/>
      <c r="AC23" s="9"/>
      <c r="AD23" s="9"/>
      <c r="AE23" s="9"/>
      <c r="AF23" s="9"/>
      <c r="AG23" s="10"/>
      <c r="AH23" s="34" t="s">
        <v>20</v>
      </c>
      <c r="AI23" s="35"/>
      <c r="AJ23" s="34" t="s">
        <v>23</v>
      </c>
      <c r="AK23" s="35"/>
      <c r="AL23" s="8" t="s">
        <v>153</v>
      </c>
      <c r="AM23" s="9"/>
      <c r="AN23" s="9"/>
      <c r="AO23" s="9"/>
      <c r="AP23" s="9"/>
      <c r="AQ23" s="9"/>
      <c r="AR23" s="9"/>
      <c r="AS23" s="9"/>
      <c r="AT23" s="9"/>
      <c r="AU23" s="9"/>
      <c r="AV23" s="10"/>
      <c r="AW23" s="43"/>
      <c r="AX23" s="44"/>
      <c r="AY23" s="43"/>
      <c r="AZ23" s="44"/>
      <c r="BA23" s="5"/>
      <c r="BB23" s="5"/>
      <c r="BC23" s="1"/>
      <c r="BD23" s="1"/>
      <c r="BE23" s="1"/>
    </row>
    <row r="24" spans="1:57" x14ac:dyDescent="0.25">
      <c r="A24" s="5"/>
      <c r="B24" s="60">
        <v>45964</v>
      </c>
      <c r="C24" s="49"/>
      <c r="D24" s="49"/>
      <c r="E24" s="49"/>
      <c r="F24" s="49"/>
      <c r="G24" s="49" t="s">
        <v>137</v>
      </c>
      <c r="H24" s="49"/>
      <c r="I24" s="49"/>
      <c r="J24" s="49"/>
      <c r="K24" s="55" t="s">
        <v>139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7"/>
      <c r="W24" s="8" t="s">
        <v>152</v>
      </c>
      <c r="X24" s="9"/>
      <c r="Y24" s="9"/>
      <c r="Z24" s="9"/>
      <c r="AA24" s="9"/>
      <c r="AB24" s="9"/>
      <c r="AC24" s="9"/>
      <c r="AD24" s="9"/>
      <c r="AE24" s="9"/>
      <c r="AF24" s="9"/>
      <c r="AG24" s="10"/>
      <c r="AH24" s="34" t="s">
        <v>21</v>
      </c>
      <c r="AI24" s="35"/>
      <c r="AJ24" s="34" t="s">
        <v>22</v>
      </c>
      <c r="AK24" s="35"/>
      <c r="AL24" s="8" t="s">
        <v>151</v>
      </c>
      <c r="AM24" s="9"/>
      <c r="AN24" s="9"/>
      <c r="AO24" s="9"/>
      <c r="AP24" s="9"/>
      <c r="AQ24" s="9"/>
      <c r="AR24" s="9"/>
      <c r="AS24" s="9"/>
      <c r="AT24" s="9"/>
      <c r="AU24" s="9"/>
      <c r="AV24" s="10"/>
      <c r="AW24" s="43"/>
      <c r="AX24" s="44"/>
      <c r="AY24" s="43"/>
      <c r="AZ24" s="44"/>
      <c r="BA24" s="5"/>
      <c r="BB24" s="5"/>
      <c r="BC24" s="1"/>
      <c r="BD24" s="1"/>
      <c r="BE24" s="1"/>
    </row>
    <row r="25" spans="1:57" x14ac:dyDescent="0.25">
      <c r="A25" s="5"/>
      <c r="B25" s="60">
        <v>45964</v>
      </c>
      <c r="C25" s="49"/>
      <c r="D25" s="49"/>
      <c r="E25" s="49"/>
      <c r="F25" s="49"/>
      <c r="G25" s="49" t="s">
        <v>135</v>
      </c>
      <c r="H25" s="49"/>
      <c r="I25" s="49"/>
      <c r="J25" s="49"/>
      <c r="K25" s="55" t="s">
        <v>130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7"/>
      <c r="W25" s="8" t="s">
        <v>155</v>
      </c>
      <c r="X25" s="9"/>
      <c r="Y25" s="9"/>
      <c r="Z25" s="9"/>
      <c r="AA25" s="9"/>
      <c r="AB25" s="9"/>
      <c r="AC25" s="9"/>
      <c r="AD25" s="9"/>
      <c r="AE25" s="9"/>
      <c r="AF25" s="9"/>
      <c r="AG25" s="10"/>
      <c r="AH25" s="34" t="s">
        <v>27</v>
      </c>
      <c r="AI25" s="35"/>
      <c r="AJ25" s="34" t="s">
        <v>28</v>
      </c>
      <c r="AK25" s="35"/>
      <c r="AL25" s="8" t="s">
        <v>130</v>
      </c>
      <c r="AM25" s="9"/>
      <c r="AN25" s="9"/>
      <c r="AO25" s="9"/>
      <c r="AP25" s="9"/>
      <c r="AQ25" s="9"/>
      <c r="AR25" s="9"/>
      <c r="AS25" s="9"/>
      <c r="AT25" s="9"/>
      <c r="AU25" s="9"/>
      <c r="AV25" s="10"/>
      <c r="AW25" s="43"/>
      <c r="AX25" s="44"/>
      <c r="AY25" s="43"/>
      <c r="AZ25" s="44"/>
      <c r="BA25" s="5"/>
      <c r="BB25" s="5"/>
      <c r="BC25" s="1"/>
      <c r="BD25" s="1"/>
      <c r="BE25" s="1"/>
    </row>
    <row r="26" spans="1:57" x14ac:dyDescent="0.25">
      <c r="A26" s="5"/>
      <c r="B26" s="60">
        <v>45964</v>
      </c>
      <c r="C26" s="49"/>
      <c r="D26" s="49"/>
      <c r="E26" s="49"/>
      <c r="F26" s="49"/>
      <c r="G26" s="49" t="s">
        <v>136</v>
      </c>
      <c r="H26" s="49"/>
      <c r="I26" s="49"/>
      <c r="J26" s="49"/>
      <c r="K26" s="55" t="s">
        <v>130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7"/>
      <c r="W26" s="8" t="s">
        <v>131</v>
      </c>
      <c r="X26" s="9"/>
      <c r="Y26" s="9"/>
      <c r="Z26" s="9"/>
      <c r="AA26" s="9"/>
      <c r="AB26" s="9"/>
      <c r="AC26" s="9"/>
      <c r="AD26" s="9"/>
      <c r="AE26" s="9"/>
      <c r="AF26" s="9"/>
      <c r="AG26" s="10"/>
      <c r="AH26" s="34" t="s">
        <v>32</v>
      </c>
      <c r="AI26" s="35"/>
      <c r="AJ26" s="34" t="s">
        <v>35</v>
      </c>
      <c r="AK26" s="35"/>
      <c r="AL26" s="8" t="s">
        <v>157</v>
      </c>
      <c r="AM26" s="9"/>
      <c r="AN26" s="9"/>
      <c r="AO26" s="9"/>
      <c r="AP26" s="9"/>
      <c r="AQ26" s="9"/>
      <c r="AR26" s="9"/>
      <c r="AS26" s="9"/>
      <c r="AT26" s="9"/>
      <c r="AU26" s="9"/>
      <c r="AV26" s="10"/>
      <c r="AW26" s="43"/>
      <c r="AX26" s="44"/>
      <c r="AY26" s="43"/>
      <c r="AZ26" s="44"/>
      <c r="BA26" s="5"/>
      <c r="BB26" s="5"/>
      <c r="BC26" s="1"/>
      <c r="BD26" s="1"/>
    </row>
    <row r="27" spans="1:57" x14ac:dyDescent="0.25">
      <c r="A27" s="5"/>
      <c r="B27" s="60">
        <v>45964</v>
      </c>
      <c r="C27" s="49"/>
      <c r="D27" s="49"/>
      <c r="E27" s="49"/>
      <c r="F27" s="49"/>
      <c r="G27" s="49" t="s">
        <v>137</v>
      </c>
      <c r="H27" s="49"/>
      <c r="I27" s="49"/>
      <c r="J27" s="49"/>
      <c r="K27" s="55" t="s">
        <v>130</v>
      </c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7"/>
      <c r="W27" s="8" t="s">
        <v>144</v>
      </c>
      <c r="X27" s="9"/>
      <c r="Y27" s="9"/>
      <c r="Z27" s="9"/>
      <c r="AA27" s="9"/>
      <c r="AB27" s="9"/>
      <c r="AC27" s="9"/>
      <c r="AD27" s="9"/>
      <c r="AE27" s="9"/>
      <c r="AF27" s="9"/>
      <c r="AG27" s="10"/>
      <c r="AH27" s="34" t="s">
        <v>33</v>
      </c>
      <c r="AI27" s="35"/>
      <c r="AJ27" s="34" t="s">
        <v>132</v>
      </c>
      <c r="AK27" s="35"/>
      <c r="AL27" s="8" t="s">
        <v>150</v>
      </c>
      <c r="AM27" s="9"/>
      <c r="AN27" s="9"/>
      <c r="AO27" s="9"/>
      <c r="AP27" s="9"/>
      <c r="AQ27" s="9"/>
      <c r="AR27" s="9"/>
      <c r="AS27" s="9"/>
      <c r="AT27" s="9"/>
      <c r="AU27" s="9"/>
      <c r="AV27" s="10"/>
      <c r="AW27" s="43"/>
      <c r="AX27" s="44"/>
      <c r="AY27" s="43"/>
      <c r="AZ27" s="44"/>
      <c r="BA27" s="5"/>
      <c r="BB27" s="5"/>
      <c r="BC27" s="1"/>
      <c r="BD27" s="1"/>
    </row>
    <row r="28" spans="1:57" x14ac:dyDescent="0.25">
      <c r="A28" s="5"/>
      <c r="B28" s="60">
        <v>45964</v>
      </c>
      <c r="C28" s="49"/>
      <c r="D28" s="49"/>
      <c r="E28" s="49"/>
      <c r="F28" s="49"/>
      <c r="G28" s="49" t="s">
        <v>135</v>
      </c>
      <c r="H28" s="49"/>
      <c r="I28" s="49"/>
      <c r="J28" s="49"/>
      <c r="K28" s="55" t="s">
        <v>140</v>
      </c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7"/>
      <c r="W28" s="8" t="s">
        <v>158</v>
      </c>
      <c r="X28" s="9"/>
      <c r="Y28" s="9"/>
      <c r="Z28" s="9"/>
      <c r="AA28" s="9"/>
      <c r="AB28" s="9"/>
      <c r="AC28" s="9"/>
      <c r="AD28" s="9"/>
      <c r="AE28" s="9"/>
      <c r="AF28" s="9"/>
      <c r="AG28" s="10"/>
      <c r="AH28" s="34" t="s">
        <v>39</v>
      </c>
      <c r="AI28" s="35"/>
      <c r="AJ28" s="34" t="s">
        <v>40</v>
      </c>
      <c r="AK28" s="35"/>
      <c r="AL28" s="8" t="s">
        <v>148</v>
      </c>
      <c r="AM28" s="9"/>
      <c r="AN28" s="9"/>
      <c r="AO28" s="9"/>
      <c r="AP28" s="9"/>
      <c r="AQ28" s="9"/>
      <c r="AR28" s="9"/>
      <c r="AS28" s="9"/>
      <c r="AT28" s="9"/>
      <c r="AU28" s="9"/>
      <c r="AV28" s="10"/>
      <c r="AW28" s="43"/>
      <c r="AX28" s="44"/>
      <c r="AY28" s="43"/>
      <c r="AZ28" s="44"/>
      <c r="BA28" s="5"/>
      <c r="BB28" s="5"/>
      <c r="BC28" s="1"/>
      <c r="BD28" s="1"/>
      <c r="BE28" s="1"/>
    </row>
    <row r="29" spans="1:57" x14ac:dyDescent="0.25">
      <c r="A29" s="5"/>
      <c r="B29" s="60">
        <v>45964</v>
      </c>
      <c r="C29" s="49"/>
      <c r="D29" s="49"/>
      <c r="E29" s="49"/>
      <c r="F29" s="49"/>
      <c r="G29" s="49" t="s">
        <v>136</v>
      </c>
      <c r="H29" s="49"/>
      <c r="I29" s="49"/>
      <c r="J29" s="49"/>
      <c r="K29" s="55" t="s">
        <v>140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7"/>
      <c r="W29" s="8" t="s">
        <v>149</v>
      </c>
      <c r="X29" s="9"/>
      <c r="Y29" s="9"/>
      <c r="Z29" s="9"/>
      <c r="AA29" s="9"/>
      <c r="AB29" s="9"/>
      <c r="AC29" s="9"/>
      <c r="AD29" s="9"/>
      <c r="AE29" s="9"/>
      <c r="AF29" s="9"/>
      <c r="AG29" s="10"/>
      <c r="AH29" s="34" t="s">
        <v>38</v>
      </c>
      <c r="AI29" s="35"/>
      <c r="AJ29" s="34" t="s">
        <v>41</v>
      </c>
      <c r="AK29" s="35"/>
      <c r="AL29" s="8" t="s">
        <v>147</v>
      </c>
      <c r="AM29" s="9"/>
      <c r="AN29" s="9"/>
      <c r="AO29" s="9"/>
      <c r="AP29" s="9"/>
      <c r="AQ29" s="9"/>
      <c r="AR29" s="9"/>
      <c r="AS29" s="9"/>
      <c r="AT29" s="9"/>
      <c r="AU29" s="9"/>
      <c r="AV29" s="10"/>
      <c r="AW29" s="43"/>
      <c r="AX29" s="44"/>
      <c r="AY29" s="43"/>
      <c r="AZ29" s="44"/>
      <c r="BA29" s="5"/>
      <c r="BB29" s="5"/>
      <c r="BC29" s="1"/>
      <c r="BD29" s="1"/>
      <c r="BE29" s="1"/>
    </row>
    <row r="30" spans="1:57" s="16" customFormat="1" x14ac:dyDescent="0.25">
      <c r="A30" s="5"/>
      <c r="B30" s="58" t="s">
        <v>12</v>
      </c>
      <c r="C30" s="58"/>
      <c r="D30" s="58"/>
      <c r="E30" s="58"/>
      <c r="F30" s="58"/>
      <c r="G30" s="58" t="s">
        <v>13</v>
      </c>
      <c r="H30" s="58"/>
      <c r="I30" s="58"/>
      <c r="J30" s="58"/>
      <c r="K30" s="61" t="s">
        <v>14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3"/>
      <c r="W30" s="58" t="s">
        <v>15</v>
      </c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9" t="s">
        <v>110</v>
      </c>
      <c r="AI30" s="59"/>
      <c r="AJ30" s="59"/>
      <c r="AK30" s="59"/>
      <c r="AL30" s="58" t="s">
        <v>15</v>
      </c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 t="s">
        <v>16</v>
      </c>
      <c r="AX30" s="58"/>
      <c r="AY30" s="58"/>
      <c r="AZ30" s="58"/>
      <c r="BA30" s="5"/>
      <c r="BB30" s="5"/>
    </row>
    <row r="31" spans="1:57" ht="15" customHeight="1" x14ac:dyDescent="0.25">
      <c r="A31" s="5"/>
      <c r="B31" s="60">
        <v>45966</v>
      </c>
      <c r="C31" s="49"/>
      <c r="D31" s="49"/>
      <c r="E31" s="49"/>
      <c r="F31" s="49"/>
      <c r="G31" s="49" t="s">
        <v>135</v>
      </c>
      <c r="H31" s="49"/>
      <c r="I31" s="49"/>
      <c r="J31" s="49"/>
      <c r="K31" s="55" t="s">
        <v>141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7"/>
      <c r="W31" s="8" t="s">
        <v>150</v>
      </c>
      <c r="X31" s="9"/>
      <c r="Y31" s="9"/>
      <c r="Z31" s="9"/>
      <c r="AA31" s="9"/>
      <c r="AB31" s="9"/>
      <c r="AC31" s="9"/>
      <c r="AD31" s="9"/>
      <c r="AE31" s="9"/>
      <c r="AF31" s="9"/>
      <c r="AG31" s="10"/>
      <c r="AH31" s="34" t="s">
        <v>34</v>
      </c>
      <c r="AI31" s="35"/>
      <c r="AJ31" s="34" t="s">
        <v>32</v>
      </c>
      <c r="AK31" s="35"/>
      <c r="AL31" s="8" t="s">
        <v>131</v>
      </c>
      <c r="AM31" s="9"/>
      <c r="AN31" s="9"/>
      <c r="AO31" s="9"/>
      <c r="AP31" s="9"/>
      <c r="AQ31" s="9"/>
      <c r="AR31" s="9"/>
      <c r="AS31" s="9"/>
      <c r="AT31" s="9"/>
      <c r="AU31" s="9"/>
      <c r="AV31" s="10"/>
      <c r="AW31" s="43"/>
      <c r="AX31" s="44"/>
      <c r="AY31" s="43"/>
      <c r="AZ31" s="44"/>
      <c r="BA31" s="5"/>
      <c r="BB31" s="5"/>
      <c r="BC31" s="1"/>
      <c r="BD31" s="1"/>
      <c r="BE31" s="1"/>
    </row>
    <row r="32" spans="1:57" x14ac:dyDescent="0.25">
      <c r="A32" s="5"/>
      <c r="B32" s="60">
        <v>45966</v>
      </c>
      <c r="C32" s="49"/>
      <c r="D32" s="49"/>
      <c r="E32" s="49"/>
      <c r="F32" s="49"/>
      <c r="G32" s="49" t="s">
        <v>136</v>
      </c>
      <c r="H32" s="49"/>
      <c r="I32" s="49"/>
      <c r="J32" s="49"/>
      <c r="K32" s="55" t="s">
        <v>141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7"/>
      <c r="W32" s="8" t="s">
        <v>153</v>
      </c>
      <c r="X32" s="9"/>
      <c r="Y32" s="9"/>
      <c r="Z32" s="9"/>
      <c r="AA32" s="9"/>
      <c r="AB32" s="9"/>
      <c r="AC32" s="9"/>
      <c r="AD32" s="9"/>
      <c r="AE32" s="9"/>
      <c r="AF32" s="9"/>
      <c r="AG32" s="10"/>
      <c r="AH32" s="34" t="s">
        <v>23</v>
      </c>
      <c r="AI32" s="35"/>
      <c r="AJ32" s="34" t="s">
        <v>21</v>
      </c>
      <c r="AK32" s="35"/>
      <c r="AL32" s="8" t="s">
        <v>152</v>
      </c>
      <c r="AM32" s="9"/>
      <c r="AN32" s="9"/>
      <c r="AO32" s="9"/>
      <c r="AP32" s="9"/>
      <c r="AQ32" s="9"/>
      <c r="AR32" s="9"/>
      <c r="AS32" s="9"/>
      <c r="AT32" s="9"/>
      <c r="AU32" s="9"/>
      <c r="AV32" s="10"/>
      <c r="AW32" s="43"/>
      <c r="AX32" s="44"/>
      <c r="AY32" s="43"/>
      <c r="AZ32" s="44"/>
      <c r="BA32" s="5"/>
      <c r="BB32" s="5"/>
      <c r="BC32" s="1"/>
      <c r="BD32" s="1"/>
      <c r="BE32" s="1"/>
    </row>
    <row r="33" spans="1:57" x14ac:dyDescent="0.25">
      <c r="A33" s="5"/>
      <c r="B33" s="60">
        <v>45966</v>
      </c>
      <c r="C33" s="49"/>
      <c r="D33" s="49"/>
      <c r="E33" s="49"/>
      <c r="F33" s="49"/>
      <c r="G33" s="49" t="s">
        <v>137</v>
      </c>
      <c r="H33" s="49"/>
      <c r="I33" s="49"/>
      <c r="J33" s="49"/>
      <c r="K33" s="55" t="s">
        <v>141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7"/>
      <c r="W33" s="8" t="s">
        <v>151</v>
      </c>
      <c r="X33" s="9"/>
      <c r="Y33" s="9"/>
      <c r="Z33" s="9"/>
      <c r="AA33" s="9"/>
      <c r="AB33" s="9"/>
      <c r="AC33" s="9"/>
      <c r="AD33" s="9"/>
      <c r="AE33" s="9"/>
      <c r="AF33" s="9"/>
      <c r="AG33" s="10"/>
      <c r="AH33" s="34" t="s">
        <v>22</v>
      </c>
      <c r="AI33" s="35"/>
      <c r="AJ33" s="34" t="s">
        <v>20</v>
      </c>
      <c r="AK33" s="35"/>
      <c r="AL33" s="8" t="s">
        <v>129</v>
      </c>
      <c r="AM33" s="9"/>
      <c r="AN33" s="9"/>
      <c r="AO33" s="9"/>
      <c r="AP33" s="9"/>
      <c r="AQ33" s="9"/>
      <c r="AR33" s="9"/>
      <c r="AS33" s="9"/>
      <c r="AT33" s="9"/>
      <c r="AU33" s="9"/>
      <c r="AV33" s="10"/>
      <c r="AW33" s="43"/>
      <c r="AX33" s="44"/>
      <c r="AY33" s="43"/>
      <c r="AZ33" s="44"/>
      <c r="BA33" s="5"/>
      <c r="BB33" s="5"/>
      <c r="BC33" s="1"/>
      <c r="BD33" s="1"/>
      <c r="BE33" s="1"/>
    </row>
    <row r="34" spans="1:57" x14ac:dyDescent="0.25">
      <c r="A34" s="5"/>
      <c r="B34" s="60">
        <v>45966</v>
      </c>
      <c r="C34" s="49"/>
      <c r="D34" s="49"/>
      <c r="E34" s="49"/>
      <c r="F34" s="49"/>
      <c r="G34" s="49" t="s">
        <v>135</v>
      </c>
      <c r="H34" s="49"/>
      <c r="I34" s="49"/>
      <c r="J34" s="49"/>
      <c r="K34" s="55" t="s">
        <v>130</v>
      </c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7"/>
      <c r="W34" s="8" t="s">
        <v>156</v>
      </c>
      <c r="X34" s="9"/>
      <c r="Y34" s="9"/>
      <c r="Z34" s="9"/>
      <c r="AA34" s="9"/>
      <c r="AB34" s="9"/>
      <c r="AC34" s="9"/>
      <c r="AD34" s="9"/>
      <c r="AE34" s="9"/>
      <c r="AF34" s="9"/>
      <c r="AG34" s="10"/>
      <c r="AH34" s="34" t="s">
        <v>29</v>
      </c>
      <c r="AI34" s="35"/>
      <c r="AJ34" s="34" t="s">
        <v>27</v>
      </c>
      <c r="AK34" s="35"/>
      <c r="AL34" s="8" t="s">
        <v>155</v>
      </c>
      <c r="AM34" s="9"/>
      <c r="AN34" s="9"/>
      <c r="AO34" s="9"/>
      <c r="AP34" s="9"/>
      <c r="AQ34" s="9"/>
      <c r="AR34" s="9"/>
      <c r="AS34" s="9"/>
      <c r="AT34" s="9"/>
      <c r="AU34" s="9"/>
      <c r="AV34" s="10"/>
      <c r="AW34" s="43"/>
      <c r="AX34" s="44"/>
      <c r="AY34" s="43"/>
      <c r="AZ34" s="44"/>
      <c r="BA34" s="5"/>
      <c r="BB34" s="5"/>
    </row>
    <row r="35" spans="1:57" x14ac:dyDescent="0.25">
      <c r="A35" s="5"/>
      <c r="B35" s="60">
        <v>45966</v>
      </c>
      <c r="C35" s="49"/>
      <c r="D35" s="49"/>
      <c r="E35" s="49"/>
      <c r="F35" s="49"/>
      <c r="G35" s="49" t="s">
        <v>136</v>
      </c>
      <c r="H35" s="49"/>
      <c r="I35" s="49"/>
      <c r="J35" s="49"/>
      <c r="K35" s="55" t="s">
        <v>130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7"/>
      <c r="W35" s="8" t="s">
        <v>130</v>
      </c>
      <c r="X35" s="9"/>
      <c r="Y35" s="9"/>
      <c r="Z35" s="9"/>
      <c r="AA35" s="9"/>
      <c r="AB35" s="9"/>
      <c r="AC35" s="9"/>
      <c r="AD35" s="9"/>
      <c r="AE35" s="9"/>
      <c r="AF35" s="9"/>
      <c r="AG35" s="10"/>
      <c r="AH35" s="34" t="s">
        <v>28</v>
      </c>
      <c r="AI35" s="35"/>
      <c r="AJ35" s="34" t="s">
        <v>26</v>
      </c>
      <c r="AK35" s="35"/>
      <c r="AL35" s="8" t="s">
        <v>154</v>
      </c>
      <c r="AM35" s="9"/>
      <c r="AN35" s="9"/>
      <c r="AO35" s="9"/>
      <c r="AP35" s="9"/>
      <c r="AQ35" s="9"/>
      <c r="AR35" s="9"/>
      <c r="AS35" s="9"/>
      <c r="AT35" s="9"/>
      <c r="AU35" s="9"/>
      <c r="AV35" s="10"/>
      <c r="AW35" s="43"/>
      <c r="AX35" s="44"/>
      <c r="AY35" s="43"/>
      <c r="AZ35" s="44"/>
      <c r="BA35" s="5"/>
      <c r="BB35" s="5"/>
    </row>
    <row r="36" spans="1:57" x14ac:dyDescent="0.25">
      <c r="A36" s="5"/>
      <c r="B36" s="60">
        <v>45966</v>
      </c>
      <c r="C36" s="49"/>
      <c r="D36" s="49"/>
      <c r="E36" s="49"/>
      <c r="F36" s="49"/>
      <c r="G36" s="49" t="s">
        <v>137</v>
      </c>
      <c r="H36" s="49"/>
      <c r="I36" s="49"/>
      <c r="J36" s="49"/>
      <c r="K36" s="55" t="s">
        <v>130</v>
      </c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7"/>
      <c r="W36" s="8" t="s">
        <v>157</v>
      </c>
      <c r="X36" s="9"/>
      <c r="Y36" s="9"/>
      <c r="Z36" s="9"/>
      <c r="AA36" s="9"/>
      <c r="AB36" s="9"/>
      <c r="AC36" s="9"/>
      <c r="AD36" s="9"/>
      <c r="AE36" s="9"/>
      <c r="AF36" s="9"/>
      <c r="AG36" s="10"/>
      <c r="AH36" s="34" t="s">
        <v>35</v>
      </c>
      <c r="AI36" s="35"/>
      <c r="AJ36" s="34" t="s">
        <v>33</v>
      </c>
      <c r="AK36" s="35"/>
      <c r="AL36" s="8" t="s">
        <v>144</v>
      </c>
      <c r="AM36" s="9"/>
      <c r="AN36" s="9"/>
      <c r="AO36" s="9"/>
      <c r="AP36" s="9"/>
      <c r="AQ36" s="9"/>
      <c r="AR36" s="9"/>
      <c r="AS36" s="9"/>
      <c r="AT36" s="9"/>
      <c r="AU36" s="9"/>
      <c r="AV36" s="10"/>
      <c r="AW36" s="43"/>
      <c r="AX36" s="44"/>
      <c r="AY36" s="43"/>
      <c r="AZ36" s="44"/>
      <c r="BA36" s="5"/>
      <c r="BB36" s="5"/>
    </row>
    <row r="37" spans="1:57" x14ac:dyDescent="0.25">
      <c r="A37" s="5"/>
      <c r="B37" s="60">
        <v>45966</v>
      </c>
      <c r="C37" s="49"/>
      <c r="D37" s="49"/>
      <c r="E37" s="49"/>
      <c r="F37" s="49"/>
      <c r="G37" s="49" t="s">
        <v>135</v>
      </c>
      <c r="H37" s="49"/>
      <c r="I37" s="49"/>
      <c r="J37" s="49"/>
      <c r="K37" s="55" t="s">
        <v>140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7"/>
      <c r="W37" s="8" t="s">
        <v>148</v>
      </c>
      <c r="X37" s="9"/>
      <c r="Y37" s="9"/>
      <c r="Z37" s="9"/>
      <c r="AA37" s="9"/>
      <c r="AB37" s="9"/>
      <c r="AC37" s="9"/>
      <c r="AD37" s="9"/>
      <c r="AE37" s="9"/>
      <c r="AF37" s="9"/>
      <c r="AG37" s="10"/>
      <c r="AH37" s="34" t="s">
        <v>40</v>
      </c>
      <c r="AI37" s="35"/>
      <c r="AJ37" s="34" t="s">
        <v>38</v>
      </c>
      <c r="AK37" s="35"/>
      <c r="AL37" s="8" t="s">
        <v>149</v>
      </c>
      <c r="AM37" s="9"/>
      <c r="AN37" s="9"/>
      <c r="AO37" s="9"/>
      <c r="AP37" s="9"/>
      <c r="AQ37" s="9"/>
      <c r="AR37" s="9"/>
      <c r="AS37" s="9"/>
      <c r="AT37" s="9"/>
      <c r="AU37" s="9"/>
      <c r="AV37" s="10"/>
      <c r="AW37" s="43"/>
      <c r="AX37" s="44"/>
      <c r="AY37" s="43"/>
      <c r="AZ37" s="44"/>
      <c r="BA37" s="5"/>
      <c r="BB37" s="5"/>
    </row>
    <row r="38" spans="1:57" x14ac:dyDescent="0.25">
      <c r="A38" s="5"/>
      <c r="B38" s="60">
        <v>45966</v>
      </c>
      <c r="C38" s="49"/>
      <c r="D38" s="49"/>
      <c r="E38" s="49"/>
      <c r="F38" s="49"/>
      <c r="G38" s="49" t="s">
        <v>136</v>
      </c>
      <c r="H38" s="49"/>
      <c r="I38" s="49"/>
      <c r="J38" s="49"/>
      <c r="K38" s="55" t="s">
        <v>140</v>
      </c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7"/>
      <c r="W38" s="8" t="s">
        <v>147</v>
      </c>
      <c r="X38" s="9"/>
      <c r="Y38" s="9"/>
      <c r="Z38" s="9"/>
      <c r="AA38" s="9"/>
      <c r="AB38" s="9"/>
      <c r="AC38" s="9"/>
      <c r="AD38" s="9"/>
      <c r="AE38" s="9"/>
      <c r="AF38" s="9"/>
      <c r="AG38" s="10"/>
      <c r="AH38" s="34" t="s">
        <v>41</v>
      </c>
      <c r="AI38" s="35"/>
      <c r="AJ38" s="34" t="s">
        <v>39</v>
      </c>
      <c r="AK38" s="35"/>
      <c r="AL38" s="8" t="s">
        <v>158</v>
      </c>
      <c r="AM38" s="9"/>
      <c r="AN38" s="9"/>
      <c r="AO38" s="9"/>
      <c r="AP38" s="9"/>
      <c r="AQ38" s="9"/>
      <c r="AR38" s="9"/>
      <c r="AS38" s="9"/>
      <c r="AT38" s="9"/>
      <c r="AU38" s="9"/>
      <c r="AV38" s="10"/>
      <c r="AW38" s="43"/>
      <c r="AX38" s="44"/>
      <c r="AY38" s="43"/>
      <c r="AZ38" s="44"/>
      <c r="BA38" s="5"/>
      <c r="BB38" s="5"/>
    </row>
    <row r="39" spans="1:57" s="16" customFormat="1" x14ac:dyDescent="0.25">
      <c r="A39" s="5"/>
      <c r="B39" s="58" t="s">
        <v>12</v>
      </c>
      <c r="C39" s="58"/>
      <c r="D39" s="58"/>
      <c r="E39" s="58"/>
      <c r="F39" s="58"/>
      <c r="G39" s="58" t="s">
        <v>13</v>
      </c>
      <c r="H39" s="58"/>
      <c r="I39" s="58"/>
      <c r="J39" s="58"/>
      <c r="K39" s="61" t="s">
        <v>14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3"/>
      <c r="W39" s="58" t="s">
        <v>15</v>
      </c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9" t="s">
        <v>110</v>
      </c>
      <c r="AI39" s="59"/>
      <c r="AJ39" s="59"/>
      <c r="AK39" s="59"/>
      <c r="AL39" s="58" t="s">
        <v>15</v>
      </c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 t="s">
        <v>16</v>
      </c>
      <c r="AX39" s="58"/>
      <c r="AY39" s="58"/>
      <c r="AZ39" s="58"/>
      <c r="BA39" s="5"/>
      <c r="BB39" s="5"/>
    </row>
    <row r="40" spans="1:57" ht="15.75" customHeight="1" x14ac:dyDescent="0.25">
      <c r="A40" s="5"/>
      <c r="B40" s="60">
        <v>45968</v>
      </c>
      <c r="C40" s="49"/>
      <c r="D40" s="49"/>
      <c r="E40" s="49"/>
      <c r="F40" s="49"/>
      <c r="G40" s="49" t="s">
        <v>135</v>
      </c>
      <c r="H40" s="49"/>
      <c r="I40" s="49"/>
      <c r="J40" s="49"/>
      <c r="K40" s="55" t="s">
        <v>141</v>
      </c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7"/>
      <c r="W40" s="8" t="s">
        <v>129</v>
      </c>
      <c r="X40" s="9"/>
      <c r="Y40" s="9"/>
      <c r="Z40" s="9"/>
      <c r="AA40" s="9"/>
      <c r="AB40" s="9"/>
      <c r="AC40" s="9"/>
      <c r="AD40" s="9"/>
      <c r="AE40" s="9"/>
      <c r="AF40" s="9"/>
      <c r="AG40" s="10"/>
      <c r="AH40" s="34" t="s">
        <v>20</v>
      </c>
      <c r="AI40" s="35"/>
      <c r="AJ40" s="34" t="s">
        <v>21</v>
      </c>
      <c r="AK40" s="35"/>
      <c r="AL40" s="8" t="s">
        <v>152</v>
      </c>
      <c r="AM40" s="9"/>
      <c r="AN40" s="9"/>
      <c r="AO40" s="9"/>
      <c r="AP40" s="9"/>
      <c r="AQ40" s="9"/>
      <c r="AR40" s="9"/>
      <c r="AS40" s="9"/>
      <c r="AT40" s="9"/>
      <c r="AU40" s="9"/>
      <c r="AV40" s="10"/>
      <c r="AW40" s="43"/>
      <c r="AX40" s="44"/>
      <c r="AY40" s="43"/>
      <c r="AZ40" s="44"/>
      <c r="BA40" s="5"/>
      <c r="BB40" s="5"/>
    </row>
    <row r="41" spans="1:57" x14ac:dyDescent="0.25">
      <c r="A41" s="5"/>
      <c r="B41" s="60">
        <v>45968</v>
      </c>
      <c r="C41" s="49"/>
      <c r="D41" s="49"/>
      <c r="E41" s="49"/>
      <c r="F41" s="49"/>
      <c r="G41" s="49" t="s">
        <v>136</v>
      </c>
      <c r="H41" s="49"/>
      <c r="I41" s="49"/>
      <c r="J41" s="49"/>
      <c r="K41" s="55" t="s">
        <v>141</v>
      </c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7"/>
      <c r="W41" s="8" t="s">
        <v>151</v>
      </c>
      <c r="X41" s="9"/>
      <c r="Y41" s="9"/>
      <c r="Z41" s="9"/>
      <c r="AA41" s="9"/>
      <c r="AB41" s="9"/>
      <c r="AC41" s="9"/>
      <c r="AD41" s="9"/>
      <c r="AE41" s="9"/>
      <c r="AF41" s="9"/>
      <c r="AG41" s="10"/>
      <c r="AH41" s="34" t="s">
        <v>22</v>
      </c>
      <c r="AI41" s="35"/>
      <c r="AJ41" s="34" t="s">
        <v>23</v>
      </c>
      <c r="AK41" s="35"/>
      <c r="AL41" s="8" t="s">
        <v>153</v>
      </c>
      <c r="AM41" s="9"/>
      <c r="AN41" s="9"/>
      <c r="AO41" s="9"/>
      <c r="AP41" s="9"/>
      <c r="AQ41" s="9"/>
      <c r="AR41" s="9"/>
      <c r="AS41" s="9"/>
      <c r="AT41" s="9"/>
      <c r="AU41" s="9"/>
      <c r="AV41" s="10"/>
      <c r="AW41" s="43"/>
      <c r="AX41" s="44"/>
      <c r="AY41" s="43"/>
      <c r="AZ41" s="44"/>
      <c r="BA41" s="5"/>
      <c r="BB41" s="5"/>
    </row>
    <row r="42" spans="1:57" x14ac:dyDescent="0.25">
      <c r="A42" s="5"/>
      <c r="B42" s="60">
        <v>45968</v>
      </c>
      <c r="C42" s="49"/>
      <c r="D42" s="49"/>
      <c r="E42" s="49"/>
      <c r="F42" s="49"/>
      <c r="G42" s="49" t="s">
        <v>137</v>
      </c>
      <c r="H42" s="49"/>
      <c r="I42" s="49"/>
      <c r="J42" s="49"/>
      <c r="K42" s="55" t="s">
        <v>141</v>
      </c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7"/>
      <c r="W42" s="8" t="s">
        <v>148</v>
      </c>
      <c r="X42" s="9"/>
      <c r="Y42" s="9"/>
      <c r="Z42" s="9"/>
      <c r="AA42" s="9"/>
      <c r="AB42" s="9"/>
      <c r="AC42" s="9"/>
      <c r="AD42" s="9"/>
      <c r="AE42" s="9"/>
      <c r="AF42" s="9"/>
      <c r="AG42" s="10"/>
      <c r="AH42" s="34" t="s">
        <v>40</v>
      </c>
      <c r="AI42" s="35"/>
      <c r="AJ42" s="34" t="s">
        <v>41</v>
      </c>
      <c r="AK42" s="35"/>
      <c r="AL42" s="8" t="s">
        <v>147</v>
      </c>
      <c r="AM42" s="9"/>
      <c r="AN42" s="9"/>
      <c r="AO42" s="9"/>
      <c r="AP42" s="9"/>
      <c r="AQ42" s="9"/>
      <c r="AR42" s="9"/>
      <c r="AS42" s="9"/>
      <c r="AT42" s="9"/>
      <c r="AU42" s="9"/>
      <c r="AV42" s="10"/>
      <c r="AW42" s="43"/>
      <c r="AX42" s="44"/>
      <c r="AY42" s="43"/>
      <c r="AZ42" s="44"/>
      <c r="BA42" s="5"/>
      <c r="BB42" s="5"/>
    </row>
    <row r="43" spans="1:57" x14ac:dyDescent="0.25">
      <c r="A43" s="5"/>
      <c r="B43" s="60">
        <v>45968</v>
      </c>
      <c r="C43" s="49"/>
      <c r="D43" s="49"/>
      <c r="E43" s="49"/>
      <c r="F43" s="49"/>
      <c r="G43" s="49" t="s">
        <v>135</v>
      </c>
      <c r="H43" s="49"/>
      <c r="I43" s="49"/>
      <c r="J43" s="49"/>
      <c r="K43" s="55" t="s">
        <v>130</v>
      </c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7"/>
      <c r="W43" s="8" t="s">
        <v>130</v>
      </c>
      <c r="X43" s="9"/>
      <c r="Y43" s="9"/>
      <c r="Z43" s="9"/>
      <c r="AA43" s="9"/>
      <c r="AB43" s="9"/>
      <c r="AC43" s="9"/>
      <c r="AD43" s="9"/>
      <c r="AE43" s="9"/>
      <c r="AF43" s="9"/>
      <c r="AG43" s="10"/>
      <c r="AH43" s="34" t="s">
        <v>28</v>
      </c>
      <c r="AI43" s="35"/>
      <c r="AJ43" s="34" t="s">
        <v>29</v>
      </c>
      <c r="AK43" s="35"/>
      <c r="AL43" s="8" t="s">
        <v>156</v>
      </c>
      <c r="AM43" s="9"/>
      <c r="AN43" s="9"/>
      <c r="AO43" s="9"/>
      <c r="AP43" s="9"/>
      <c r="AQ43" s="9"/>
      <c r="AR43" s="9"/>
      <c r="AS43" s="9"/>
      <c r="AT43" s="9"/>
      <c r="AU43" s="9"/>
      <c r="AV43" s="10"/>
      <c r="AW43" s="43"/>
      <c r="AX43" s="44"/>
      <c r="AY43" s="43"/>
      <c r="AZ43" s="44"/>
      <c r="BA43" s="5"/>
      <c r="BB43" s="5"/>
    </row>
    <row r="44" spans="1:57" x14ac:dyDescent="0.25">
      <c r="A44" s="5"/>
      <c r="B44" s="60">
        <v>45968</v>
      </c>
      <c r="C44" s="49"/>
      <c r="D44" s="49"/>
      <c r="E44" s="49"/>
      <c r="F44" s="49"/>
      <c r="G44" s="49" t="s">
        <v>136</v>
      </c>
      <c r="H44" s="49"/>
      <c r="I44" s="49"/>
      <c r="J44" s="49"/>
      <c r="K44" s="55" t="s">
        <v>130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7"/>
      <c r="W44" s="8" t="s">
        <v>154</v>
      </c>
      <c r="X44" s="9"/>
      <c r="Y44" s="9"/>
      <c r="Z44" s="9"/>
      <c r="AA44" s="9"/>
      <c r="AB44" s="9"/>
      <c r="AC44" s="9"/>
      <c r="AD44" s="9"/>
      <c r="AE44" s="9"/>
      <c r="AF44" s="9"/>
      <c r="AG44" s="10"/>
      <c r="AH44" s="34" t="s">
        <v>26</v>
      </c>
      <c r="AI44" s="35"/>
      <c r="AJ44" s="34" t="s">
        <v>27</v>
      </c>
      <c r="AK44" s="35"/>
      <c r="AL44" s="8" t="s">
        <v>155</v>
      </c>
      <c r="AM44" s="9"/>
      <c r="AN44" s="9"/>
      <c r="AO44" s="9"/>
      <c r="AP44" s="9"/>
      <c r="AQ44" s="9"/>
      <c r="AR44" s="9"/>
      <c r="AS44" s="9"/>
      <c r="AT44" s="9"/>
      <c r="AU44" s="9"/>
      <c r="AV44" s="10"/>
      <c r="AW44" s="43"/>
      <c r="AX44" s="44"/>
      <c r="AY44" s="43"/>
      <c r="AZ44" s="44"/>
      <c r="BA44" s="5"/>
      <c r="BB44" s="5"/>
    </row>
    <row r="45" spans="1:57" x14ac:dyDescent="0.25">
      <c r="A45" s="5"/>
      <c r="B45" s="60">
        <v>45968</v>
      </c>
      <c r="C45" s="49"/>
      <c r="D45" s="49"/>
      <c r="E45" s="49"/>
      <c r="F45" s="49"/>
      <c r="G45" s="49" t="s">
        <v>137</v>
      </c>
      <c r="H45" s="49"/>
      <c r="I45" s="49"/>
      <c r="J45" s="49"/>
      <c r="K45" s="55" t="s">
        <v>130</v>
      </c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7"/>
      <c r="W45" s="8" t="s">
        <v>149</v>
      </c>
      <c r="X45" s="9"/>
      <c r="Y45" s="9"/>
      <c r="Z45" s="9"/>
      <c r="AA45" s="9"/>
      <c r="AB45" s="9"/>
      <c r="AC45" s="9"/>
      <c r="AD45" s="9"/>
      <c r="AE45" s="9"/>
      <c r="AF45" s="9"/>
      <c r="AG45" s="10"/>
      <c r="AH45" s="34" t="s">
        <v>38</v>
      </c>
      <c r="AI45" s="35"/>
      <c r="AJ45" s="34" t="s">
        <v>39</v>
      </c>
      <c r="AK45" s="35"/>
      <c r="AL45" s="8" t="s">
        <v>158</v>
      </c>
      <c r="AM45" s="9"/>
      <c r="AN45" s="9"/>
      <c r="AO45" s="9"/>
      <c r="AP45" s="9"/>
      <c r="AQ45" s="9"/>
      <c r="AR45" s="9"/>
      <c r="AS45" s="9"/>
      <c r="AT45" s="9"/>
      <c r="AU45" s="9"/>
      <c r="AV45" s="10"/>
      <c r="AW45" s="43"/>
      <c r="AX45" s="44"/>
      <c r="AY45" s="43"/>
      <c r="AZ45" s="44"/>
      <c r="BA45" s="5"/>
      <c r="BB45" s="5"/>
    </row>
    <row r="46" spans="1:57" x14ac:dyDescent="0.25">
      <c r="A46" s="5"/>
      <c r="B46" s="60">
        <v>45968</v>
      </c>
      <c r="C46" s="49"/>
      <c r="D46" s="49"/>
      <c r="E46" s="49"/>
      <c r="F46" s="49"/>
      <c r="G46" s="49" t="s">
        <v>135</v>
      </c>
      <c r="H46" s="49"/>
      <c r="I46" s="49"/>
      <c r="J46" s="49"/>
      <c r="K46" s="55" t="s">
        <v>142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7"/>
      <c r="W46" s="8" t="s">
        <v>131</v>
      </c>
      <c r="X46" s="9"/>
      <c r="Y46" s="9"/>
      <c r="Z46" s="9"/>
      <c r="AA46" s="9"/>
      <c r="AB46" s="9"/>
      <c r="AC46" s="9"/>
      <c r="AD46" s="9"/>
      <c r="AE46" s="9"/>
      <c r="AF46" s="9"/>
      <c r="AG46" s="10"/>
      <c r="AH46" s="34" t="s">
        <v>32</v>
      </c>
      <c r="AI46" s="35"/>
      <c r="AJ46" s="34" t="s">
        <v>33</v>
      </c>
      <c r="AK46" s="35"/>
      <c r="AL46" s="8" t="s">
        <v>144</v>
      </c>
      <c r="AM46" s="9"/>
      <c r="AN46" s="9"/>
      <c r="AO46" s="9"/>
      <c r="AP46" s="9"/>
      <c r="AQ46" s="9"/>
      <c r="AR46" s="9"/>
      <c r="AS46" s="9"/>
      <c r="AT46" s="9"/>
      <c r="AU46" s="9"/>
      <c r="AV46" s="10"/>
      <c r="AW46" s="43"/>
      <c r="AX46" s="44"/>
      <c r="AY46" s="43"/>
      <c r="AZ46" s="44"/>
      <c r="BA46" s="5"/>
      <c r="BB46" s="5"/>
    </row>
    <row r="47" spans="1:57" x14ac:dyDescent="0.25">
      <c r="A47" s="5"/>
      <c r="B47" s="60">
        <v>45968</v>
      </c>
      <c r="C47" s="49"/>
      <c r="D47" s="49"/>
      <c r="E47" s="49"/>
      <c r="F47" s="49"/>
      <c r="G47" s="49" t="s">
        <v>136</v>
      </c>
      <c r="H47" s="49"/>
      <c r="I47" s="49"/>
      <c r="J47" s="49"/>
      <c r="K47" s="55" t="s">
        <v>142</v>
      </c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7"/>
      <c r="W47" s="8" t="s">
        <v>150</v>
      </c>
      <c r="X47" s="9"/>
      <c r="Y47" s="9"/>
      <c r="Z47" s="9"/>
      <c r="AA47" s="9"/>
      <c r="AB47" s="9"/>
      <c r="AC47" s="9"/>
      <c r="AD47" s="9"/>
      <c r="AE47" s="9"/>
      <c r="AF47" s="9"/>
      <c r="AG47" s="10"/>
      <c r="AH47" s="34" t="s">
        <v>34</v>
      </c>
      <c r="AI47" s="35"/>
      <c r="AJ47" s="34" t="s">
        <v>35</v>
      </c>
      <c r="AK47" s="35"/>
      <c r="AL47" s="8" t="s">
        <v>157</v>
      </c>
      <c r="AM47" s="9"/>
      <c r="AN47" s="9"/>
      <c r="AO47" s="9"/>
      <c r="AP47" s="9"/>
      <c r="AQ47" s="9"/>
      <c r="AR47" s="9"/>
      <c r="AS47" s="9"/>
      <c r="AT47" s="9"/>
      <c r="AU47" s="9"/>
      <c r="AV47" s="10"/>
      <c r="AW47" s="43"/>
      <c r="AX47" s="44"/>
      <c r="AY47" s="43"/>
      <c r="AZ47" s="44"/>
      <c r="BA47" s="5"/>
      <c r="BB47" s="5"/>
    </row>
    <row r="48" spans="1:57" x14ac:dyDescent="0.25">
      <c r="A48" s="5"/>
      <c r="B48" s="42" t="s">
        <v>111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5"/>
      <c r="BB48" s="5"/>
    </row>
    <row r="49" spans="1:91" s="16" customFormat="1" x14ac:dyDescent="0.25">
      <c r="A49" s="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5"/>
      <c r="BB49" s="5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x14ac:dyDescent="0.25">
      <c r="A50" s="5"/>
      <c r="B50" s="75" t="s">
        <v>106</v>
      </c>
      <c r="C50" s="75"/>
      <c r="D50" s="75"/>
      <c r="E50" s="75"/>
      <c r="F50" s="26"/>
      <c r="G50" s="26"/>
      <c r="H50" s="74"/>
      <c r="I50" s="74"/>
      <c r="J50" s="74"/>
      <c r="K50" s="74"/>
      <c r="L50" s="26"/>
      <c r="M50" s="26"/>
      <c r="N50" s="75" t="s">
        <v>107</v>
      </c>
      <c r="O50" s="75"/>
      <c r="P50" s="75"/>
      <c r="Q50" s="75"/>
      <c r="R50" s="26"/>
      <c r="S50" s="26"/>
      <c r="T50" s="76"/>
      <c r="U50" s="77"/>
      <c r="V50" s="77"/>
      <c r="W50" s="78"/>
      <c r="X50" s="26"/>
      <c r="Y50" s="26"/>
      <c r="Z50" s="75" t="s">
        <v>108</v>
      </c>
      <c r="AA50" s="75"/>
      <c r="AB50" s="75"/>
      <c r="AC50" s="75"/>
      <c r="AD50" s="26"/>
      <c r="AE50" s="26"/>
      <c r="AF50" s="76"/>
      <c r="AG50" s="77"/>
      <c r="AH50" s="77"/>
      <c r="AI50" s="78"/>
      <c r="AJ50" s="26"/>
      <c r="AK50" s="26"/>
      <c r="AL50" s="79" t="s">
        <v>109</v>
      </c>
      <c r="AM50" s="80"/>
      <c r="AN50" s="80"/>
      <c r="AO50" s="81"/>
      <c r="AP50" s="26"/>
      <c r="AQ50" s="26"/>
      <c r="AR50" s="76"/>
      <c r="AS50" s="77"/>
      <c r="AT50" s="77"/>
      <c r="AU50" s="78"/>
      <c r="AV50" s="25"/>
      <c r="AW50" s="25"/>
      <c r="AX50" s="25"/>
      <c r="AY50" s="25"/>
      <c r="AZ50" s="25"/>
      <c r="BA50" s="5"/>
      <c r="BB50" s="5"/>
      <c r="CG50" s="16"/>
      <c r="CH50" s="16"/>
      <c r="CI50" s="16"/>
      <c r="CJ50" s="16"/>
      <c r="CK50" s="16"/>
      <c r="CL50" s="16"/>
      <c r="CM50" s="16"/>
    </row>
    <row r="51" spans="1:91" x14ac:dyDescent="0.25">
      <c r="A51" s="5"/>
      <c r="B51" s="83" t="s">
        <v>112</v>
      </c>
      <c r="C51" s="83"/>
      <c r="D51" s="83"/>
      <c r="E51" s="83"/>
      <c r="F51" s="25"/>
      <c r="G51" s="25"/>
      <c r="H51" s="82"/>
      <c r="I51" s="82"/>
      <c r="J51" s="82"/>
      <c r="K51" s="82"/>
      <c r="L51" s="25"/>
      <c r="M51" s="25"/>
      <c r="N51" s="83" t="s">
        <v>113</v>
      </c>
      <c r="O51" s="83"/>
      <c r="P51" s="83"/>
      <c r="Q51" s="83"/>
      <c r="R51" s="25"/>
      <c r="S51" s="25"/>
      <c r="T51" s="84"/>
      <c r="U51" s="85"/>
      <c r="V51" s="85"/>
      <c r="W51" s="86"/>
      <c r="X51" s="25"/>
      <c r="Y51" s="25"/>
      <c r="Z51" s="83" t="s">
        <v>114</v>
      </c>
      <c r="AA51" s="83"/>
      <c r="AB51" s="83"/>
      <c r="AC51" s="83"/>
      <c r="AD51" s="25"/>
      <c r="AE51" s="25"/>
      <c r="AF51" s="84"/>
      <c r="AG51" s="85"/>
      <c r="AH51" s="85"/>
      <c r="AI51" s="86"/>
      <c r="AJ51" s="25"/>
      <c r="AK51" s="25"/>
      <c r="AL51" s="90" t="s">
        <v>115</v>
      </c>
      <c r="AM51" s="91"/>
      <c r="AN51" s="91"/>
      <c r="AO51" s="92" t="str">
        <f>IF(ISERROR(VLOOKUP(AZ51,[1]KAYIT!$A$2:$C$112,3,0)),"",(VLOOKUP(AZ51,[1]KAYIT!$A$2:$C$112,3,0)))</f>
        <v/>
      </c>
      <c r="AP51" s="25"/>
      <c r="AQ51" s="25"/>
      <c r="AR51" s="84"/>
      <c r="AS51" s="85"/>
      <c r="AT51" s="85"/>
      <c r="AU51" s="86"/>
      <c r="AV51" s="25"/>
      <c r="AW51" s="25"/>
      <c r="AX51" s="25"/>
      <c r="AY51" s="25"/>
      <c r="AZ51" s="25"/>
      <c r="BA51" s="5"/>
      <c r="BB51" s="5"/>
    </row>
    <row r="52" spans="1:91" x14ac:dyDescent="0.25">
      <c r="A52" s="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 t="str">
        <f>IF(ISERROR(VLOOKUP(AH52,[1]KAYIT!$A$2:$C$112,3,0)),"",(VLOOKUP(AH52,[1]KAYIT!$A$2:$C$112,3,0)))</f>
        <v/>
      </c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 t="str">
        <f>IF(ISERROR(VLOOKUP(AJ52,[1]KAYIT!$A$2:$C$112,3,0)),"",(VLOOKUP(AJ52,[1]KAYIT!$A$2:$C$112,3,0)))</f>
        <v/>
      </c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5"/>
      <c r="BB52" s="5"/>
    </row>
    <row r="53" spans="1:91" s="16" customFormat="1" x14ac:dyDescent="0.25">
      <c r="A53" s="5"/>
      <c r="B53" s="42" t="s">
        <v>12</v>
      </c>
      <c r="C53" s="42"/>
      <c r="D53" s="42"/>
      <c r="E53" s="42"/>
      <c r="F53" s="42"/>
      <c r="G53" s="42" t="s">
        <v>13</v>
      </c>
      <c r="H53" s="42"/>
      <c r="I53" s="42"/>
      <c r="J53" s="42"/>
      <c r="K53" s="36" t="s">
        <v>14</v>
      </c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8"/>
      <c r="W53" s="42" t="s">
        <v>15</v>
      </c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39" t="s">
        <v>110</v>
      </c>
      <c r="AI53" s="40"/>
      <c r="AJ53" s="40"/>
      <c r="AK53" s="41"/>
      <c r="AL53" s="39" t="s">
        <v>15</v>
      </c>
      <c r="AM53" s="40"/>
      <c r="AN53" s="40"/>
      <c r="AO53" s="40"/>
      <c r="AP53" s="40"/>
      <c r="AQ53" s="40"/>
      <c r="AR53" s="40"/>
      <c r="AS53" s="40"/>
      <c r="AT53" s="40"/>
      <c r="AU53" s="40"/>
      <c r="AV53" s="41"/>
      <c r="AW53" s="42" t="s">
        <v>16</v>
      </c>
      <c r="AX53" s="42"/>
      <c r="AY53" s="42"/>
      <c r="AZ53" s="42"/>
      <c r="BA53" s="5"/>
      <c r="BB53" s="5"/>
    </row>
    <row r="54" spans="1:91" s="16" customFormat="1" x14ac:dyDescent="0.25">
      <c r="A54" s="5"/>
      <c r="B54" s="50">
        <v>45978</v>
      </c>
      <c r="C54" s="51"/>
      <c r="D54" s="51"/>
      <c r="E54" s="51"/>
      <c r="F54" s="51"/>
      <c r="G54" s="49" t="s">
        <v>135</v>
      </c>
      <c r="H54" s="49"/>
      <c r="I54" s="49"/>
      <c r="J54" s="49"/>
      <c r="K54" s="55" t="s">
        <v>143</v>
      </c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7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52" t="s">
        <v>116</v>
      </c>
      <c r="AI54" s="53"/>
      <c r="AJ54" s="53"/>
      <c r="AK54" s="54"/>
      <c r="AL54" s="45"/>
      <c r="AM54" s="46"/>
      <c r="AN54" s="46"/>
      <c r="AO54" s="46"/>
      <c r="AP54" s="46"/>
      <c r="AQ54" s="46"/>
      <c r="AR54" s="46"/>
      <c r="AS54" s="46"/>
      <c r="AT54" s="46"/>
      <c r="AU54" s="46"/>
      <c r="AV54" s="47"/>
      <c r="AW54" s="43"/>
      <c r="AX54" s="44"/>
      <c r="AY54" s="43"/>
      <c r="AZ54" s="44"/>
      <c r="BA54" s="5"/>
      <c r="BB54" s="5"/>
    </row>
    <row r="55" spans="1:91" s="16" customFormat="1" x14ac:dyDescent="0.25">
      <c r="A55" s="5"/>
      <c r="B55" s="50">
        <v>45978</v>
      </c>
      <c r="C55" s="51"/>
      <c r="D55" s="51"/>
      <c r="E55" s="51"/>
      <c r="F55" s="51"/>
      <c r="G55" s="49" t="s">
        <v>136</v>
      </c>
      <c r="H55" s="49"/>
      <c r="I55" s="49"/>
      <c r="J55" s="49"/>
      <c r="K55" s="55" t="s">
        <v>143</v>
      </c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7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52" t="s">
        <v>117</v>
      </c>
      <c r="AI55" s="53"/>
      <c r="AJ55" s="53"/>
      <c r="AK55" s="54"/>
      <c r="AL55" s="45"/>
      <c r="AM55" s="46"/>
      <c r="AN55" s="46"/>
      <c r="AO55" s="46"/>
      <c r="AP55" s="46"/>
      <c r="AQ55" s="46"/>
      <c r="AR55" s="46"/>
      <c r="AS55" s="46"/>
      <c r="AT55" s="46"/>
      <c r="AU55" s="46"/>
      <c r="AV55" s="47"/>
      <c r="AW55" s="43"/>
      <c r="AX55" s="44"/>
      <c r="AY55" s="43"/>
      <c r="AZ55" s="44"/>
      <c r="BA55" s="5"/>
      <c r="BB55" s="5"/>
    </row>
    <row r="56" spans="1:91" s="16" customFormat="1" x14ac:dyDescent="0.25">
      <c r="A56" s="5"/>
      <c r="B56" s="50">
        <v>45978</v>
      </c>
      <c r="C56" s="51"/>
      <c r="D56" s="51"/>
      <c r="E56" s="51"/>
      <c r="F56" s="51"/>
      <c r="G56" s="49" t="s">
        <v>135</v>
      </c>
      <c r="H56" s="49"/>
      <c r="I56" s="49"/>
      <c r="J56" s="49"/>
      <c r="K56" s="55" t="s">
        <v>144</v>
      </c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7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52" t="s">
        <v>118</v>
      </c>
      <c r="AI56" s="53"/>
      <c r="AJ56" s="53"/>
      <c r="AK56" s="54"/>
      <c r="AL56" s="45"/>
      <c r="AM56" s="46"/>
      <c r="AN56" s="46"/>
      <c r="AO56" s="46"/>
      <c r="AP56" s="46"/>
      <c r="AQ56" s="46"/>
      <c r="AR56" s="46"/>
      <c r="AS56" s="46"/>
      <c r="AT56" s="46"/>
      <c r="AU56" s="46"/>
      <c r="AV56" s="47"/>
      <c r="AW56" s="43"/>
      <c r="AX56" s="44"/>
      <c r="AY56" s="43"/>
      <c r="AZ56" s="44"/>
      <c r="BA56" s="5"/>
      <c r="BB56" s="5"/>
    </row>
    <row r="57" spans="1:91" s="16" customFormat="1" x14ac:dyDescent="0.25">
      <c r="A57" s="5"/>
      <c r="B57" s="50">
        <v>45978</v>
      </c>
      <c r="C57" s="51"/>
      <c r="D57" s="51"/>
      <c r="E57" s="51"/>
      <c r="F57" s="51"/>
      <c r="G57" s="49" t="s">
        <v>136</v>
      </c>
      <c r="H57" s="49"/>
      <c r="I57" s="49"/>
      <c r="J57" s="49"/>
      <c r="K57" s="55" t="s">
        <v>144</v>
      </c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7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52" t="s">
        <v>119</v>
      </c>
      <c r="AI57" s="53"/>
      <c r="AJ57" s="53"/>
      <c r="AK57" s="54"/>
      <c r="AL57" s="45"/>
      <c r="AM57" s="46"/>
      <c r="AN57" s="46"/>
      <c r="AO57" s="46"/>
      <c r="AP57" s="46"/>
      <c r="AQ57" s="46"/>
      <c r="AR57" s="46"/>
      <c r="AS57" s="46"/>
      <c r="AT57" s="46"/>
      <c r="AU57" s="46"/>
      <c r="AV57" s="47"/>
      <c r="AW57" s="43"/>
      <c r="AX57" s="44"/>
      <c r="AY57" s="43"/>
      <c r="AZ57" s="44"/>
      <c r="BA57" s="5"/>
      <c r="BB57" s="5"/>
      <c r="CG57"/>
      <c r="CH57"/>
      <c r="CI57"/>
      <c r="CJ57"/>
      <c r="CK57"/>
      <c r="CL57"/>
      <c r="CM57"/>
    </row>
    <row r="58" spans="1:91" s="16" customFormat="1" x14ac:dyDescent="0.25">
      <c r="A58" s="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5"/>
      <c r="BB58" s="5"/>
    </row>
    <row r="59" spans="1:91" s="16" customFormat="1" x14ac:dyDescent="0.25">
      <c r="A59" s="5"/>
      <c r="B59" s="39" t="s">
        <v>120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1"/>
      <c r="BA59" s="5"/>
      <c r="BB59" s="5"/>
      <c r="CG59"/>
      <c r="CH59"/>
      <c r="CI59"/>
      <c r="CJ59"/>
      <c r="CK59"/>
      <c r="CL59"/>
      <c r="CM59"/>
    </row>
    <row r="60" spans="1:91" s="16" customFormat="1" x14ac:dyDescent="0.25">
      <c r="A60" s="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5"/>
      <c r="BB60" s="5"/>
      <c r="CG60"/>
      <c r="CH60"/>
      <c r="CI60"/>
      <c r="CJ60"/>
      <c r="CK60"/>
      <c r="CL60"/>
      <c r="CM60"/>
    </row>
    <row r="61" spans="1:91" s="16" customFormat="1" x14ac:dyDescent="0.25">
      <c r="A61" s="5"/>
      <c r="B61" s="42" t="s">
        <v>12</v>
      </c>
      <c r="C61" s="42"/>
      <c r="D61" s="42"/>
      <c r="E61" s="42"/>
      <c r="F61" s="42"/>
      <c r="G61" s="42" t="s">
        <v>13</v>
      </c>
      <c r="H61" s="42"/>
      <c r="I61" s="42"/>
      <c r="J61" s="42"/>
      <c r="K61" s="36" t="s">
        <v>14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8"/>
      <c r="W61" s="42" t="s">
        <v>15</v>
      </c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39" t="s">
        <v>110</v>
      </c>
      <c r="AI61" s="40"/>
      <c r="AJ61" s="40"/>
      <c r="AK61" s="41"/>
      <c r="AL61" s="39" t="s">
        <v>15</v>
      </c>
      <c r="AM61" s="40"/>
      <c r="AN61" s="40"/>
      <c r="AO61" s="40"/>
      <c r="AP61" s="40"/>
      <c r="AQ61" s="40"/>
      <c r="AR61" s="40"/>
      <c r="AS61" s="40"/>
      <c r="AT61" s="40"/>
      <c r="AU61" s="40"/>
      <c r="AV61" s="41"/>
      <c r="AW61" s="42" t="s">
        <v>16</v>
      </c>
      <c r="AX61" s="42"/>
      <c r="AY61" s="42"/>
      <c r="AZ61" s="42"/>
      <c r="BA61" s="5"/>
      <c r="BB61" s="5"/>
      <c r="CG61"/>
      <c r="CH61"/>
      <c r="CI61"/>
      <c r="CJ61"/>
      <c r="CK61"/>
      <c r="CL61"/>
      <c r="CM61"/>
    </row>
    <row r="62" spans="1:91" s="16" customFormat="1" x14ac:dyDescent="0.25">
      <c r="A62" s="5"/>
      <c r="B62" s="50">
        <v>45980</v>
      </c>
      <c r="C62" s="51"/>
      <c r="D62" s="51"/>
      <c r="E62" s="51"/>
      <c r="F62" s="51"/>
      <c r="G62" s="49" t="s">
        <v>135</v>
      </c>
      <c r="H62" s="49"/>
      <c r="I62" s="49"/>
      <c r="J62" s="49"/>
      <c r="K62" s="55" t="s">
        <v>145</v>
      </c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7"/>
      <c r="W62" s="48" t="s">
        <v>121</v>
      </c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52" t="s">
        <v>122</v>
      </c>
      <c r="AI62" s="53"/>
      <c r="AJ62" s="53"/>
      <c r="AK62" s="54"/>
      <c r="AL62" s="45" t="s">
        <v>123</v>
      </c>
      <c r="AM62" s="46"/>
      <c r="AN62" s="46"/>
      <c r="AO62" s="46"/>
      <c r="AP62" s="46"/>
      <c r="AQ62" s="46"/>
      <c r="AR62" s="46"/>
      <c r="AS62" s="46"/>
      <c r="AT62" s="46"/>
      <c r="AU62" s="46"/>
      <c r="AV62" s="47"/>
      <c r="AW62" s="43"/>
      <c r="AX62" s="44"/>
      <c r="AY62" s="43"/>
      <c r="AZ62" s="44"/>
      <c r="BA62" s="5"/>
      <c r="BB62" s="5"/>
      <c r="CG62"/>
      <c r="CH62"/>
      <c r="CI62"/>
      <c r="CJ62"/>
      <c r="CK62"/>
      <c r="CL62"/>
      <c r="CM62"/>
    </row>
    <row r="63" spans="1:91" s="16" customFormat="1" x14ac:dyDescent="0.25">
      <c r="A63" s="5"/>
      <c r="B63" s="50">
        <v>45980</v>
      </c>
      <c r="C63" s="51"/>
      <c r="D63" s="51"/>
      <c r="E63" s="51"/>
      <c r="F63" s="51"/>
      <c r="G63" s="49" t="s">
        <v>136</v>
      </c>
      <c r="H63" s="49"/>
      <c r="I63" s="49"/>
      <c r="J63" s="49"/>
      <c r="K63" s="55" t="s">
        <v>145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7"/>
      <c r="W63" s="48" t="s">
        <v>124</v>
      </c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52" t="s">
        <v>122</v>
      </c>
      <c r="AI63" s="53"/>
      <c r="AJ63" s="53"/>
      <c r="AK63" s="54"/>
      <c r="AL63" s="45" t="s">
        <v>125</v>
      </c>
      <c r="AM63" s="46"/>
      <c r="AN63" s="46"/>
      <c r="AO63" s="46"/>
      <c r="AP63" s="46"/>
      <c r="AQ63" s="46"/>
      <c r="AR63" s="46"/>
      <c r="AS63" s="46"/>
      <c r="AT63" s="46"/>
      <c r="AU63" s="46"/>
      <c r="AV63" s="47"/>
      <c r="AW63" s="43"/>
      <c r="AX63" s="44"/>
      <c r="AY63" s="43"/>
      <c r="AZ63" s="44"/>
      <c r="BA63" s="5"/>
      <c r="BB63" s="5"/>
      <c r="CG63"/>
      <c r="CH63"/>
      <c r="CI63"/>
      <c r="CJ63"/>
      <c r="CK63"/>
      <c r="CL63"/>
      <c r="CM63"/>
    </row>
    <row r="64" spans="1:91" s="16" customFormat="1" x14ac:dyDescent="0.25">
      <c r="A64" s="5"/>
      <c r="B64" s="31"/>
      <c r="C64" s="23"/>
      <c r="D64" s="23"/>
      <c r="E64" s="23"/>
      <c r="F64" s="23"/>
      <c r="G64" s="24"/>
      <c r="H64" s="24"/>
      <c r="I64" s="24"/>
      <c r="J64" s="24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7"/>
      <c r="AI64" s="27"/>
      <c r="AJ64" s="27"/>
      <c r="AK64" s="27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3"/>
      <c r="AX64" s="23"/>
      <c r="AY64" s="23"/>
      <c r="AZ64" s="21"/>
      <c r="BA64" s="5"/>
      <c r="BB64" s="5"/>
    </row>
    <row r="65" spans="1:91" s="16" customFormat="1" x14ac:dyDescent="0.25">
      <c r="A65" s="5"/>
      <c r="B65" s="39" t="s">
        <v>127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1"/>
      <c r="BA65" s="5"/>
      <c r="BB65" s="5"/>
    </row>
    <row r="66" spans="1:91" s="16" customFormat="1" x14ac:dyDescent="0.25">
      <c r="A66" s="5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  <c r="BA66" s="5"/>
      <c r="BB66" s="5"/>
    </row>
    <row r="67" spans="1:91" s="16" customFormat="1" x14ac:dyDescent="0.25">
      <c r="A67" s="5"/>
      <c r="B67" s="42" t="s">
        <v>12</v>
      </c>
      <c r="C67" s="42"/>
      <c r="D67" s="42"/>
      <c r="E67" s="42"/>
      <c r="F67" s="42"/>
      <c r="G67" s="42" t="s">
        <v>13</v>
      </c>
      <c r="H67" s="42"/>
      <c r="I67" s="42"/>
      <c r="J67" s="42"/>
      <c r="K67" s="36" t="s">
        <v>14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8"/>
      <c r="W67" s="42" t="s">
        <v>15</v>
      </c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39" t="s">
        <v>110</v>
      </c>
      <c r="AI67" s="40"/>
      <c r="AJ67" s="40"/>
      <c r="AK67" s="41"/>
      <c r="AL67" s="39" t="s">
        <v>15</v>
      </c>
      <c r="AM67" s="40"/>
      <c r="AN67" s="40"/>
      <c r="AO67" s="40"/>
      <c r="AP67" s="40"/>
      <c r="AQ67" s="40"/>
      <c r="AR67" s="40"/>
      <c r="AS67" s="40"/>
      <c r="AT67" s="40"/>
      <c r="AU67" s="40"/>
      <c r="AV67" s="41"/>
      <c r="AW67" s="42" t="s">
        <v>16</v>
      </c>
      <c r="AX67" s="42"/>
      <c r="AY67" s="42"/>
      <c r="AZ67" s="42"/>
      <c r="BA67" s="5"/>
      <c r="BB67" s="5"/>
      <c r="CG67"/>
      <c r="CH67"/>
      <c r="CI67"/>
      <c r="CJ67"/>
      <c r="CK67"/>
      <c r="CL67"/>
      <c r="CM67"/>
    </row>
    <row r="68" spans="1:91" s="16" customFormat="1" x14ac:dyDescent="0.25">
      <c r="A68" s="5"/>
      <c r="B68" s="50">
        <v>45982</v>
      </c>
      <c r="C68" s="51"/>
      <c r="D68" s="51"/>
      <c r="E68" s="51"/>
      <c r="F68" s="51"/>
      <c r="G68" s="49" t="s">
        <v>138</v>
      </c>
      <c r="H68" s="49"/>
      <c r="I68" s="49"/>
      <c r="J68" s="49"/>
      <c r="K68" s="55" t="s">
        <v>146</v>
      </c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7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93" t="s">
        <v>126</v>
      </c>
      <c r="AI68" s="94"/>
      <c r="AJ68" s="94"/>
      <c r="AK68" s="95"/>
      <c r="AL68" s="45"/>
      <c r="AM68" s="46"/>
      <c r="AN68" s="46"/>
      <c r="AO68" s="46"/>
      <c r="AP68" s="46"/>
      <c r="AQ68" s="46"/>
      <c r="AR68" s="46"/>
      <c r="AS68" s="46"/>
      <c r="AT68" s="46"/>
      <c r="AU68" s="46"/>
      <c r="AV68" s="47"/>
      <c r="AW68" s="43"/>
      <c r="AX68" s="44"/>
      <c r="AY68" s="43"/>
      <c r="AZ68" s="44"/>
      <c r="BA68" s="5"/>
      <c r="BB68" s="5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s="16" customFormat="1" x14ac:dyDescent="0.25">
      <c r="A69" s="5"/>
      <c r="B69" s="50">
        <v>45985</v>
      </c>
      <c r="C69" s="51"/>
      <c r="D69" s="51"/>
      <c r="E69" s="51"/>
      <c r="F69" s="51"/>
      <c r="G69" s="49" t="s">
        <v>134</v>
      </c>
      <c r="H69" s="49"/>
      <c r="I69" s="49"/>
      <c r="J69" s="49"/>
      <c r="K69" s="55" t="s">
        <v>133</v>
      </c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7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87" t="s">
        <v>17</v>
      </c>
      <c r="AI69" s="88"/>
      <c r="AJ69" s="88"/>
      <c r="AK69" s="89"/>
      <c r="AL69" s="45"/>
      <c r="AM69" s="46"/>
      <c r="AN69" s="46"/>
      <c r="AO69" s="46"/>
      <c r="AP69" s="46"/>
      <c r="AQ69" s="46"/>
      <c r="AR69" s="46"/>
      <c r="AS69" s="46"/>
      <c r="AT69" s="46"/>
      <c r="AU69" s="46"/>
      <c r="AV69" s="47"/>
      <c r="AW69" s="43"/>
      <c r="AX69" s="44"/>
      <c r="AY69" s="43"/>
      <c r="AZ69" s="44"/>
      <c r="BA69" s="5"/>
      <c r="BB69" s="5"/>
      <c r="CG69"/>
      <c r="CH69"/>
      <c r="CI69"/>
      <c r="CJ69"/>
      <c r="CK69"/>
      <c r="CL69"/>
      <c r="CM69"/>
    </row>
    <row r="70" spans="1:9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CG70" s="16"/>
      <c r="CH70" s="16"/>
      <c r="CI70" s="16"/>
      <c r="CJ70" s="16"/>
      <c r="CK70" s="16"/>
      <c r="CL70" s="16"/>
      <c r="CM70" s="16"/>
    </row>
    <row r="71" spans="1:91" x14ac:dyDescent="0.25">
      <c r="CG71" s="16"/>
      <c r="CH71" s="16"/>
      <c r="CI71" s="16"/>
      <c r="CJ71" s="16"/>
      <c r="CK71" s="16"/>
      <c r="CL71" s="16"/>
      <c r="CM71" s="16"/>
    </row>
    <row r="72" spans="1:91" x14ac:dyDescent="0.25">
      <c r="CG72" s="16"/>
      <c r="CH72" s="16"/>
      <c r="CI72" s="16"/>
      <c r="CJ72" s="16"/>
      <c r="CK72" s="16"/>
      <c r="CL72" s="16"/>
      <c r="CM72" s="16"/>
    </row>
    <row r="73" spans="1:91" x14ac:dyDescent="0.25">
      <c r="CG73" s="16"/>
      <c r="CH73" s="16"/>
      <c r="CI73" s="16"/>
      <c r="CJ73" s="16"/>
      <c r="CK73" s="16"/>
      <c r="CL73" s="16"/>
      <c r="CM73" s="16"/>
    </row>
    <row r="74" spans="1:91" x14ac:dyDescent="0.25">
      <c r="CG74" s="16"/>
      <c r="CH74" s="16"/>
      <c r="CI74" s="16"/>
      <c r="CJ74" s="16"/>
      <c r="CK74" s="16"/>
      <c r="CL74" s="16"/>
      <c r="CM74" s="16"/>
    </row>
    <row r="75" spans="1:91" x14ac:dyDescent="0.25">
      <c r="CG75" s="16"/>
      <c r="CH75" s="16"/>
      <c r="CI75" s="16"/>
      <c r="CJ75" s="16"/>
      <c r="CK75" s="16"/>
      <c r="CL75" s="16"/>
      <c r="CM75" s="16"/>
    </row>
    <row r="76" spans="1:91" x14ac:dyDescent="0.25">
      <c r="CG76" s="16"/>
      <c r="CH76" s="16"/>
      <c r="CI76" s="16"/>
      <c r="CJ76" s="16"/>
      <c r="CK76" s="16"/>
      <c r="CL76" s="16"/>
      <c r="CM76" s="16"/>
    </row>
    <row r="77" spans="1:91" x14ac:dyDescent="0.25"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</row>
    <row r="78" spans="1:91" x14ac:dyDescent="0.25"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</row>
    <row r="79" spans="1:91" x14ac:dyDescent="0.25"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</row>
    <row r="80" spans="1:91" x14ac:dyDescent="0.25"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</row>
    <row r="81" spans="58:91" x14ac:dyDescent="0.25"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</row>
    <row r="82" spans="58:91" x14ac:dyDescent="0.25"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</row>
    <row r="83" spans="58:91" x14ac:dyDescent="0.25"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</row>
    <row r="84" spans="58:91" x14ac:dyDescent="0.25"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</row>
    <row r="85" spans="58:91" x14ac:dyDescent="0.25"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</row>
    <row r="86" spans="58:91" x14ac:dyDescent="0.25"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</row>
    <row r="87" spans="58:91" x14ac:dyDescent="0.25"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</row>
    <row r="88" spans="58:91" x14ac:dyDescent="0.25"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</row>
    <row r="89" spans="58:91" x14ac:dyDescent="0.25"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</row>
    <row r="90" spans="58:91" x14ac:dyDescent="0.25"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58:91" x14ac:dyDescent="0.25"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58:91" x14ac:dyDescent="0.25"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58:91" x14ac:dyDescent="0.25"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58:91" x14ac:dyDescent="0.25"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58:91" x14ac:dyDescent="0.25"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58:91" x14ac:dyDescent="0.25"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58:84" x14ac:dyDescent="0.25"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</sheetData>
  <sheetProtection selectLockedCells="1"/>
  <mergeCells count="301">
    <mergeCell ref="AW69:AX69"/>
    <mergeCell ref="AY69:AZ69"/>
    <mergeCell ref="AF51:AI51"/>
    <mergeCell ref="AL51:AO51"/>
    <mergeCell ref="AR51:AU51"/>
    <mergeCell ref="B48:AZ48"/>
    <mergeCell ref="B50:E50"/>
    <mergeCell ref="B51:E51"/>
    <mergeCell ref="AR50:AU50"/>
    <mergeCell ref="AW68:AX68"/>
    <mergeCell ref="AY68:AZ68"/>
    <mergeCell ref="AH61:AK61"/>
    <mergeCell ref="AW53:AZ53"/>
    <mergeCell ref="AH54:AK54"/>
    <mergeCell ref="AH63:AK63"/>
    <mergeCell ref="AH67:AK67"/>
    <mergeCell ref="AH68:AK68"/>
    <mergeCell ref="G68:J68"/>
    <mergeCell ref="B61:F61"/>
    <mergeCell ref="K69:V69"/>
    <mergeCell ref="AL67:AV67"/>
    <mergeCell ref="AL63:AV63"/>
    <mergeCell ref="AL62:AV62"/>
    <mergeCell ref="W67:AG67"/>
    <mergeCell ref="W63:AG63"/>
    <mergeCell ref="B63:F63"/>
    <mergeCell ref="G63:J63"/>
    <mergeCell ref="B62:F62"/>
    <mergeCell ref="G62:J62"/>
    <mergeCell ref="W62:AG62"/>
    <mergeCell ref="AL69:AV69"/>
    <mergeCell ref="B69:F69"/>
    <mergeCell ref="G69:J69"/>
    <mergeCell ref="W69:AG69"/>
    <mergeCell ref="AH69:AK69"/>
    <mergeCell ref="K62:V62"/>
    <mergeCell ref="K63:V63"/>
    <mergeCell ref="K67:V67"/>
    <mergeCell ref="K68:V68"/>
    <mergeCell ref="W68:AG68"/>
    <mergeCell ref="AL68:AV68"/>
    <mergeCell ref="B68:F68"/>
    <mergeCell ref="AH62:AK62"/>
    <mergeCell ref="AW57:AX57"/>
    <mergeCell ref="AY57:AZ57"/>
    <mergeCell ref="B67:F67"/>
    <mergeCell ref="G67:J67"/>
    <mergeCell ref="AW62:AX62"/>
    <mergeCell ref="AY62:AZ62"/>
    <mergeCell ref="AW63:AX63"/>
    <mergeCell ref="AY63:AZ63"/>
    <mergeCell ref="H50:K50"/>
    <mergeCell ref="N50:Q50"/>
    <mergeCell ref="T50:W50"/>
    <mergeCell ref="Z50:AC50"/>
    <mergeCell ref="AF50:AI50"/>
    <mergeCell ref="AL50:AO50"/>
    <mergeCell ref="H51:K51"/>
    <mergeCell ref="N51:Q51"/>
    <mergeCell ref="T51:W51"/>
    <mergeCell ref="Z51:AC51"/>
    <mergeCell ref="G61:J61"/>
    <mergeCell ref="W61:AG61"/>
    <mergeCell ref="G57:J57"/>
    <mergeCell ref="B57:F57"/>
    <mergeCell ref="K57:V57"/>
    <mergeCell ref="AL61:AV61"/>
    <mergeCell ref="B47:F47"/>
    <mergeCell ref="G47:J47"/>
    <mergeCell ref="AH43:AI43"/>
    <mergeCell ref="AJ43:AK43"/>
    <mergeCell ref="AH44:AI44"/>
    <mergeCell ref="AJ44:AK44"/>
    <mergeCell ref="K47:V47"/>
    <mergeCell ref="AW47:AX47"/>
    <mergeCell ref="AY47:AZ47"/>
    <mergeCell ref="AW45:AX45"/>
    <mergeCell ref="AY45:AZ45"/>
    <mergeCell ref="B46:F46"/>
    <mergeCell ref="G46:J46"/>
    <mergeCell ref="AW46:AX46"/>
    <mergeCell ref="AY46:AZ46"/>
    <mergeCell ref="B45:F45"/>
    <mergeCell ref="G45:J45"/>
    <mergeCell ref="K45:V45"/>
    <mergeCell ref="K46:V46"/>
    <mergeCell ref="AW44:AX44"/>
    <mergeCell ref="AY44:AZ44"/>
    <mergeCell ref="AW42:AX42"/>
    <mergeCell ref="AY42:AZ42"/>
    <mergeCell ref="B43:F43"/>
    <mergeCell ref="G43:J43"/>
    <mergeCell ref="B42:F42"/>
    <mergeCell ref="G42:J42"/>
    <mergeCell ref="AW43:AX43"/>
    <mergeCell ref="AY43:AZ43"/>
    <mergeCell ref="B44:F44"/>
    <mergeCell ref="G44:J44"/>
    <mergeCell ref="K42:V42"/>
    <mergeCell ref="K43:V43"/>
    <mergeCell ref="K44:V44"/>
    <mergeCell ref="K40:V40"/>
    <mergeCell ref="K41:V41"/>
    <mergeCell ref="AW38:AX38"/>
    <mergeCell ref="AY38:AZ38"/>
    <mergeCell ref="B40:F40"/>
    <mergeCell ref="G40:J40"/>
    <mergeCell ref="AW40:AX40"/>
    <mergeCell ref="AY40:AZ40"/>
    <mergeCell ref="AH40:AI40"/>
    <mergeCell ref="AJ40:AK40"/>
    <mergeCell ref="B38:F38"/>
    <mergeCell ref="G38:J38"/>
    <mergeCell ref="AH38:AI38"/>
    <mergeCell ref="AJ38:AK38"/>
    <mergeCell ref="B39:F39"/>
    <mergeCell ref="G39:J39"/>
    <mergeCell ref="AW41:AX41"/>
    <mergeCell ref="AY41:AZ41"/>
    <mergeCell ref="AH41:AI41"/>
    <mergeCell ref="AJ41:AK41"/>
    <mergeCell ref="K38:V38"/>
    <mergeCell ref="K39:V39"/>
    <mergeCell ref="B35:F35"/>
    <mergeCell ref="G35:J35"/>
    <mergeCell ref="AW35:AX35"/>
    <mergeCell ref="AY35:AZ35"/>
    <mergeCell ref="B37:F37"/>
    <mergeCell ref="G37:J37"/>
    <mergeCell ref="B36:F36"/>
    <mergeCell ref="G36:J36"/>
    <mergeCell ref="AW37:AX37"/>
    <mergeCell ref="K35:V35"/>
    <mergeCell ref="K36:V36"/>
    <mergeCell ref="K37:V37"/>
    <mergeCell ref="AH35:AI35"/>
    <mergeCell ref="AJ35:AK35"/>
    <mergeCell ref="AJ31:AK31"/>
    <mergeCell ref="AW27:AX27"/>
    <mergeCell ref="K33:V33"/>
    <mergeCell ref="K34:V34"/>
    <mergeCell ref="AW33:AX33"/>
    <mergeCell ref="AY33:AZ33"/>
    <mergeCell ref="AY37:AZ37"/>
    <mergeCell ref="AH33:AI33"/>
    <mergeCell ref="AW32:AX32"/>
    <mergeCell ref="AY32:AZ32"/>
    <mergeCell ref="AH36:AI36"/>
    <mergeCell ref="AJ36:AK36"/>
    <mergeCell ref="AH37:AI37"/>
    <mergeCell ref="AJ37:AK37"/>
    <mergeCell ref="AW34:AX34"/>
    <mergeCell ref="AH32:AI32"/>
    <mergeCell ref="AJ32:AK32"/>
    <mergeCell ref="AW36:AX36"/>
    <mergeCell ref="AY36:AZ36"/>
    <mergeCell ref="AJ33:AK33"/>
    <mergeCell ref="AY34:AZ34"/>
    <mergeCell ref="AH34:AI34"/>
    <mergeCell ref="AJ34:AK34"/>
    <mergeCell ref="B14:M14"/>
    <mergeCell ref="O14:Z14"/>
    <mergeCell ref="B33:F33"/>
    <mergeCell ref="G33:J33"/>
    <mergeCell ref="AY27:AZ27"/>
    <mergeCell ref="AH27:AI27"/>
    <mergeCell ref="AJ27:AK27"/>
    <mergeCell ref="AW28:AX28"/>
    <mergeCell ref="AY28:AZ28"/>
    <mergeCell ref="B29:F29"/>
    <mergeCell ref="G29:J29"/>
    <mergeCell ref="B28:F28"/>
    <mergeCell ref="G28:J28"/>
    <mergeCell ref="AY23:AZ23"/>
    <mergeCell ref="AH23:AI23"/>
    <mergeCell ref="AJ23:AK23"/>
    <mergeCell ref="B24:F24"/>
    <mergeCell ref="G24:J24"/>
    <mergeCell ref="B31:F31"/>
    <mergeCell ref="G31:J31"/>
    <mergeCell ref="B26:F26"/>
    <mergeCell ref="AL30:AV30"/>
    <mergeCell ref="AW30:AZ30"/>
    <mergeCell ref="AH29:AI29"/>
    <mergeCell ref="K21:V21"/>
    <mergeCell ref="K22:V22"/>
    <mergeCell ref="K23:V23"/>
    <mergeCell ref="K32:V32"/>
    <mergeCell ref="G25:J25"/>
    <mergeCell ref="G26:J26"/>
    <mergeCell ref="A1:AZ2"/>
    <mergeCell ref="M3:AK3"/>
    <mergeCell ref="AL21:AV21"/>
    <mergeCell ref="AW21:AZ21"/>
    <mergeCell ref="B22:F22"/>
    <mergeCell ref="G22:J22"/>
    <mergeCell ref="AW22:AX22"/>
    <mergeCell ref="B21:F21"/>
    <mergeCell ref="AH22:AI22"/>
    <mergeCell ref="AJ22:AK22"/>
    <mergeCell ref="W21:AG21"/>
    <mergeCell ref="AH21:AK21"/>
    <mergeCell ref="AY22:AZ22"/>
    <mergeCell ref="B6:M6"/>
    <mergeCell ref="G21:J21"/>
    <mergeCell ref="O6:Z6"/>
    <mergeCell ref="AB6:AM6"/>
    <mergeCell ref="AO6:AZ6"/>
    <mergeCell ref="AJ25:AK25"/>
    <mergeCell ref="AW24:AX24"/>
    <mergeCell ref="AY24:AZ24"/>
    <mergeCell ref="B34:F34"/>
    <mergeCell ref="G34:J34"/>
    <mergeCell ref="B27:F27"/>
    <mergeCell ref="G27:J27"/>
    <mergeCell ref="AY26:AZ26"/>
    <mergeCell ref="AW29:AX29"/>
    <mergeCell ref="AY29:AZ29"/>
    <mergeCell ref="K24:V24"/>
    <mergeCell ref="K25:V25"/>
    <mergeCell ref="K26:V26"/>
    <mergeCell ref="B25:F25"/>
    <mergeCell ref="B32:F32"/>
    <mergeCell ref="G32:J32"/>
    <mergeCell ref="W30:AG30"/>
    <mergeCell ref="AH30:AK30"/>
    <mergeCell ref="AH26:AI26"/>
    <mergeCell ref="AJ26:AK26"/>
    <mergeCell ref="AJ29:AK29"/>
    <mergeCell ref="AW31:AX31"/>
    <mergeCell ref="AY31:AZ31"/>
    <mergeCell ref="AH31:AI31"/>
    <mergeCell ref="AW23:AX23"/>
    <mergeCell ref="W39:AG39"/>
    <mergeCell ref="AH39:AK39"/>
    <mergeCell ref="AL39:AV39"/>
    <mergeCell ref="B41:F41"/>
    <mergeCell ref="G41:J41"/>
    <mergeCell ref="B30:F30"/>
    <mergeCell ref="G30:J30"/>
    <mergeCell ref="AH28:AI28"/>
    <mergeCell ref="AJ28:AK28"/>
    <mergeCell ref="AW26:AX26"/>
    <mergeCell ref="AW39:AZ39"/>
    <mergeCell ref="K27:V27"/>
    <mergeCell ref="K28:V28"/>
    <mergeCell ref="K29:V29"/>
    <mergeCell ref="K30:V30"/>
    <mergeCell ref="K31:V31"/>
    <mergeCell ref="B23:F23"/>
    <mergeCell ref="G23:J23"/>
    <mergeCell ref="AW25:AX25"/>
    <mergeCell ref="AY25:AZ25"/>
    <mergeCell ref="AH24:AI24"/>
    <mergeCell ref="AJ24:AK24"/>
    <mergeCell ref="AH25:AI25"/>
    <mergeCell ref="AW56:AX56"/>
    <mergeCell ref="AL56:AV56"/>
    <mergeCell ref="W56:AG56"/>
    <mergeCell ref="G56:J56"/>
    <mergeCell ref="B56:F56"/>
    <mergeCell ref="K54:V54"/>
    <mergeCell ref="K55:V55"/>
    <mergeCell ref="K56:V56"/>
    <mergeCell ref="AH55:AK55"/>
    <mergeCell ref="AH56:AK56"/>
    <mergeCell ref="W54:AG54"/>
    <mergeCell ref="B59:AZ59"/>
    <mergeCell ref="K61:V61"/>
    <mergeCell ref="AW61:AZ61"/>
    <mergeCell ref="AW67:AZ67"/>
    <mergeCell ref="B65:AZ65"/>
    <mergeCell ref="AL53:AV53"/>
    <mergeCell ref="W53:AG53"/>
    <mergeCell ref="G53:J53"/>
    <mergeCell ref="B53:F53"/>
    <mergeCell ref="AY55:AZ55"/>
    <mergeCell ref="AW55:AX55"/>
    <mergeCell ref="AL55:AV55"/>
    <mergeCell ref="W55:AG55"/>
    <mergeCell ref="G55:J55"/>
    <mergeCell ref="B55:F55"/>
    <mergeCell ref="AY54:AZ54"/>
    <mergeCell ref="AW54:AX54"/>
    <mergeCell ref="AL54:AV54"/>
    <mergeCell ref="G54:J54"/>
    <mergeCell ref="B54:F54"/>
    <mergeCell ref="AL57:AV57"/>
    <mergeCell ref="AH57:AK57"/>
    <mergeCell ref="W57:AG57"/>
    <mergeCell ref="AY56:AZ56"/>
    <mergeCell ref="AH46:AI46"/>
    <mergeCell ref="AJ46:AK46"/>
    <mergeCell ref="AH47:AI47"/>
    <mergeCell ref="AJ47:AK47"/>
    <mergeCell ref="AH45:AI45"/>
    <mergeCell ref="AJ45:AK45"/>
    <mergeCell ref="AH42:AI42"/>
    <mergeCell ref="AJ42:AK42"/>
    <mergeCell ref="K53:V53"/>
    <mergeCell ref="AH53:AK53"/>
  </mergeCells>
  <pageMargins left="0.7" right="0.7" top="0.75" bottom="0.75" header="0.3" footer="0.3"/>
  <pageSetup paperSize="9" scale="65" orientation="portrait" r:id="rId1"/>
  <colBreaks count="1" manualBreakCount="1">
    <brk id="5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32" t="s">
        <v>0</v>
      </c>
      <c r="B2" s="33"/>
      <c r="D2" s="32" t="s">
        <v>1</v>
      </c>
      <c r="E2" s="33"/>
      <c r="G2" s="32" t="s">
        <v>2</v>
      </c>
      <c r="H2" s="33"/>
      <c r="J2" s="32" t="s">
        <v>3</v>
      </c>
      <c r="K2" s="33"/>
      <c r="M2" s="32" t="s">
        <v>4</v>
      </c>
      <c r="N2" s="33"/>
    </row>
    <row r="3" spans="1:14" x14ac:dyDescent="0.25">
      <c r="A3" s="7">
        <v>1</v>
      </c>
      <c r="B3" s="15" t="e">
        <f>#REF!</f>
        <v>#REF!</v>
      </c>
      <c r="D3" s="7">
        <v>1</v>
      </c>
      <c r="E3" s="15" t="e">
        <f>#REF!</f>
        <v>#REF!</v>
      </c>
      <c r="G3" s="7">
        <v>1</v>
      </c>
      <c r="H3" s="15" t="e">
        <f>#REF!</f>
        <v>#REF!</v>
      </c>
      <c r="J3" s="7">
        <v>1</v>
      </c>
      <c r="K3" s="15" t="e">
        <f>#REF!</f>
        <v>#REF!</v>
      </c>
      <c r="M3" s="7">
        <v>1</v>
      </c>
      <c r="N3" s="15" t="e">
        <f>#REF!</f>
        <v>#REF!</v>
      </c>
    </row>
    <row r="4" spans="1:14" x14ac:dyDescent="0.25">
      <c r="A4" s="7">
        <v>2</v>
      </c>
      <c r="B4" s="15" t="e">
        <f>#REF!</f>
        <v>#REF!</v>
      </c>
      <c r="D4" s="7">
        <v>2</v>
      </c>
      <c r="E4" s="15" t="e">
        <f>#REF!</f>
        <v>#REF!</v>
      </c>
      <c r="G4" s="7">
        <v>2</v>
      </c>
      <c r="H4" s="15" t="e">
        <f>#REF!</f>
        <v>#REF!</v>
      </c>
      <c r="J4" s="7">
        <v>2</v>
      </c>
      <c r="K4" s="15" t="e">
        <f>#REF!</f>
        <v>#REF!</v>
      </c>
      <c r="M4" s="7">
        <v>2</v>
      </c>
      <c r="N4" s="15" t="e">
        <f>#REF!</f>
        <v>#REF!</v>
      </c>
    </row>
    <row r="5" spans="1:14" x14ac:dyDescent="0.25">
      <c r="A5" s="7">
        <v>3</v>
      </c>
      <c r="B5" s="15" t="e">
        <f>#REF!</f>
        <v>#REF!</v>
      </c>
      <c r="D5" s="7">
        <v>3</v>
      </c>
      <c r="E5" s="15" t="e">
        <f>#REF!</f>
        <v>#REF!</v>
      </c>
      <c r="G5" s="7">
        <v>3</v>
      </c>
      <c r="H5" s="15" t="e">
        <f>#REF!</f>
        <v>#REF!</v>
      </c>
      <c r="J5" s="7">
        <v>3</v>
      </c>
      <c r="K5" s="15" t="e">
        <f>#REF!</f>
        <v>#REF!</v>
      </c>
      <c r="M5" s="7">
        <v>3</v>
      </c>
      <c r="N5" s="15" t="e">
        <f>#REF!</f>
        <v>#REF!</v>
      </c>
    </row>
    <row r="6" spans="1:14" x14ac:dyDescent="0.25">
      <c r="A6" s="7">
        <v>4</v>
      </c>
      <c r="B6" s="15" t="e">
        <f>#REF!</f>
        <v>#REF!</v>
      </c>
      <c r="D6" s="7">
        <v>4</v>
      </c>
      <c r="E6" s="15" t="e">
        <f>#REF!</f>
        <v>#REF!</v>
      </c>
      <c r="G6" s="7">
        <v>4</v>
      </c>
      <c r="H6" s="15" t="e">
        <f>#REF!</f>
        <v>#REF!</v>
      </c>
      <c r="J6" s="7">
        <v>4</v>
      </c>
      <c r="K6" s="15" t="e">
        <f>#REF!</f>
        <v>#REF!</v>
      </c>
      <c r="M6" s="7">
        <v>4</v>
      </c>
      <c r="N6" s="15" t="e">
        <f>#REF!</f>
        <v>#REF!</v>
      </c>
    </row>
    <row r="7" spans="1:14" x14ac:dyDescent="0.25">
      <c r="A7" s="7">
        <v>5</v>
      </c>
      <c r="B7" s="15" t="e">
        <f>#REF!</f>
        <v>#REF!</v>
      </c>
      <c r="D7" s="7">
        <v>5</v>
      </c>
      <c r="E7" s="15" t="e">
        <f>#REF!</f>
        <v>#REF!</v>
      </c>
      <c r="G7" s="7">
        <v>5</v>
      </c>
      <c r="H7" s="15" t="e">
        <f>#REF!</f>
        <v>#REF!</v>
      </c>
      <c r="J7" s="7">
        <v>5</v>
      </c>
      <c r="K7" s="15" t="e">
        <f>#REF!</f>
        <v>#REF!</v>
      </c>
      <c r="M7" s="7">
        <v>5</v>
      </c>
      <c r="N7" s="15" t="e">
        <f>#REF!</f>
        <v>#REF!</v>
      </c>
    </row>
    <row r="8" spans="1:14" x14ac:dyDescent="0.25">
      <c r="A8" s="7">
        <v>6</v>
      </c>
      <c r="B8" s="15" t="s">
        <v>25</v>
      </c>
      <c r="D8" s="7">
        <v>6</v>
      </c>
      <c r="E8" s="15" t="s">
        <v>31</v>
      </c>
      <c r="G8" s="7">
        <v>6</v>
      </c>
      <c r="H8" s="15" t="s">
        <v>37</v>
      </c>
      <c r="J8" s="7">
        <v>6</v>
      </c>
      <c r="K8" s="15" t="s">
        <v>43</v>
      </c>
      <c r="M8" s="7">
        <v>6</v>
      </c>
      <c r="N8" s="15"/>
    </row>
    <row r="10" spans="1:14" ht="15.75" x14ac:dyDescent="0.25">
      <c r="A10" s="32" t="s">
        <v>5</v>
      </c>
      <c r="B10" s="33"/>
      <c r="C10" s="16"/>
      <c r="D10" s="32" t="s">
        <v>6</v>
      </c>
      <c r="E10" s="33"/>
      <c r="F10" s="16"/>
      <c r="G10" s="32" t="s">
        <v>7</v>
      </c>
      <c r="H10" s="33"/>
      <c r="I10" s="16"/>
      <c r="J10" s="32" t="s">
        <v>104</v>
      </c>
      <c r="K10" s="33"/>
      <c r="L10" s="16"/>
      <c r="M10" s="32" t="s">
        <v>9</v>
      </c>
      <c r="N10" s="33"/>
    </row>
    <row r="11" spans="1:14" x14ac:dyDescent="0.25">
      <c r="A11" s="7">
        <v>1</v>
      </c>
      <c r="B11" s="15" t="e">
        <f>#REF!</f>
        <v>#REF!</v>
      </c>
      <c r="C11" s="16"/>
      <c r="D11" s="7">
        <v>1</v>
      </c>
      <c r="E11" s="15" t="e">
        <f>#REF!</f>
        <v>#REF!</v>
      </c>
      <c r="F11" s="16"/>
      <c r="G11" s="7">
        <v>1</v>
      </c>
      <c r="H11" s="15" t="e">
        <f>#REF!</f>
        <v>#REF!</v>
      </c>
      <c r="I11" s="16"/>
      <c r="J11" s="7">
        <v>1</v>
      </c>
      <c r="K11" s="15" t="e">
        <f>#REF!</f>
        <v>#REF!</v>
      </c>
      <c r="L11" s="16"/>
      <c r="M11" s="7">
        <v>1</v>
      </c>
      <c r="N11" s="15" t="e">
        <f>#REF!</f>
        <v>#REF!</v>
      </c>
    </row>
    <row r="12" spans="1:14" x14ac:dyDescent="0.25">
      <c r="A12" s="7">
        <v>2</v>
      </c>
      <c r="B12" s="15" t="e">
        <f>#REF!</f>
        <v>#REF!</v>
      </c>
      <c r="C12" s="16"/>
      <c r="D12" s="7">
        <v>2</v>
      </c>
      <c r="E12" s="15" t="e">
        <f>#REF!</f>
        <v>#REF!</v>
      </c>
      <c r="F12" s="16"/>
      <c r="G12" s="7">
        <v>2</v>
      </c>
      <c r="H12" s="15" t="e">
        <f>#REF!</f>
        <v>#REF!</v>
      </c>
      <c r="I12" s="16"/>
      <c r="J12" s="7">
        <v>2</v>
      </c>
      <c r="K12" s="15" t="e">
        <f>#REF!</f>
        <v>#REF!</v>
      </c>
      <c r="L12" s="16"/>
      <c r="M12" s="7">
        <v>2</v>
      </c>
      <c r="N12" s="15" t="e">
        <f>#REF!</f>
        <v>#REF!</v>
      </c>
    </row>
    <row r="13" spans="1:14" x14ac:dyDescent="0.25">
      <c r="A13" s="7">
        <v>3</v>
      </c>
      <c r="B13" s="15" t="e">
        <f>#REF!</f>
        <v>#REF!</v>
      </c>
      <c r="C13" s="16"/>
      <c r="D13" s="7">
        <v>3</v>
      </c>
      <c r="E13" s="15" t="e">
        <f>#REF!</f>
        <v>#REF!</v>
      </c>
      <c r="F13" s="16"/>
      <c r="G13" s="7">
        <v>3</v>
      </c>
      <c r="H13" s="15" t="e">
        <f>#REF!</f>
        <v>#REF!</v>
      </c>
      <c r="I13" s="16"/>
      <c r="J13" s="7">
        <v>3</v>
      </c>
      <c r="K13" s="15" t="e">
        <f>#REF!</f>
        <v>#REF!</v>
      </c>
      <c r="L13" s="16"/>
      <c r="M13" s="7">
        <v>3</v>
      </c>
      <c r="N13" s="15" t="e">
        <f>#REF!</f>
        <v>#REF!</v>
      </c>
    </row>
    <row r="14" spans="1:14" x14ac:dyDescent="0.25">
      <c r="A14" s="7">
        <v>4</v>
      </c>
      <c r="B14" s="15" t="e">
        <f>#REF!</f>
        <v>#REF!</v>
      </c>
      <c r="C14" s="16"/>
      <c r="D14" s="7">
        <v>4</v>
      </c>
      <c r="E14" s="15" t="e">
        <f>#REF!</f>
        <v>#REF!</v>
      </c>
      <c r="F14" s="16"/>
      <c r="G14" s="7">
        <v>4</v>
      </c>
      <c r="H14" s="15" t="e">
        <f>#REF!</f>
        <v>#REF!</v>
      </c>
      <c r="I14" s="16"/>
      <c r="J14" s="7">
        <v>4</v>
      </c>
      <c r="K14" s="15" t="e">
        <f>#REF!</f>
        <v>#REF!</v>
      </c>
      <c r="L14" s="16"/>
      <c r="M14" s="7">
        <v>4</v>
      </c>
      <c r="N14" s="15" t="e">
        <f>#REF!</f>
        <v>#REF!</v>
      </c>
    </row>
    <row r="15" spans="1:14" x14ac:dyDescent="0.25">
      <c r="A15" s="7">
        <v>5</v>
      </c>
      <c r="B15" s="15" t="e">
        <f>#REF!</f>
        <v>#REF!</v>
      </c>
      <c r="C15" s="16"/>
      <c r="D15" s="7">
        <v>5</v>
      </c>
      <c r="E15" s="15" t="e">
        <f>#REF!</f>
        <v>#REF!</v>
      </c>
      <c r="F15" s="16"/>
      <c r="G15" s="7">
        <v>5</v>
      </c>
      <c r="H15" s="15" t="e">
        <f>#REF!</f>
        <v>#REF!</v>
      </c>
      <c r="I15" s="16"/>
      <c r="J15" s="7">
        <v>5</v>
      </c>
      <c r="K15" s="15" t="e">
        <f>#REF!</f>
        <v>#REF!</v>
      </c>
      <c r="L15" s="16"/>
      <c r="M15" s="7">
        <v>5</v>
      </c>
      <c r="N15" s="15" t="e">
        <f>#REF!</f>
        <v>#REF!</v>
      </c>
    </row>
    <row r="16" spans="1:14" x14ac:dyDescent="0.25">
      <c r="A16" s="7">
        <v>6</v>
      </c>
      <c r="B16" s="15" t="s">
        <v>55</v>
      </c>
      <c r="C16" s="16"/>
      <c r="D16" s="7">
        <v>6</v>
      </c>
      <c r="E16" s="15" t="s">
        <v>61</v>
      </c>
      <c r="F16" s="16"/>
      <c r="G16" s="7">
        <v>6</v>
      </c>
      <c r="H16" s="15" t="s">
        <v>67</v>
      </c>
      <c r="I16" s="16"/>
      <c r="J16" s="7">
        <v>6</v>
      </c>
      <c r="K16" s="15" t="s">
        <v>105</v>
      </c>
      <c r="L16" s="16"/>
      <c r="M16" s="7">
        <v>6</v>
      </c>
      <c r="N16" s="15" t="s">
        <v>79</v>
      </c>
    </row>
    <row r="18" spans="1:17" x14ac:dyDescent="0.25">
      <c r="A18" s="20"/>
      <c r="B18" s="19"/>
      <c r="G18" s="20"/>
      <c r="H18" s="19"/>
      <c r="M18" s="20"/>
      <c r="N18" s="19"/>
    </row>
    <row r="19" spans="1:17" x14ac:dyDescent="0.25">
      <c r="A19" s="20"/>
      <c r="B19" s="19"/>
      <c r="G19" s="20"/>
      <c r="H19" s="19"/>
      <c r="M19" s="20"/>
      <c r="N19" s="19"/>
    </row>
    <row r="20" spans="1:17" x14ac:dyDescent="0.25">
      <c r="A20" s="20"/>
      <c r="B20" s="19"/>
      <c r="G20" s="20"/>
      <c r="H20" s="19"/>
      <c r="M20" s="20"/>
      <c r="N20" s="19"/>
    </row>
    <row r="21" spans="1:17" x14ac:dyDescent="0.25">
      <c r="A21" s="20"/>
      <c r="B21" s="19"/>
      <c r="G21" s="20"/>
      <c r="H21" s="19"/>
      <c r="M21" s="20"/>
      <c r="N21" s="19"/>
    </row>
    <row r="22" spans="1:17" x14ac:dyDescent="0.25">
      <c r="A22" s="20"/>
      <c r="B22" s="19"/>
      <c r="G22" s="20"/>
      <c r="H22" s="19"/>
      <c r="M22" s="20"/>
      <c r="N22" s="19"/>
    </row>
    <row r="23" spans="1:17" x14ac:dyDescent="0.25">
      <c r="A23" s="20"/>
      <c r="B23" s="19"/>
      <c r="G23" s="20"/>
      <c r="H23" s="19"/>
      <c r="M23" s="20"/>
      <c r="N23" s="19"/>
    </row>
    <row r="24" spans="1:17" x14ac:dyDescent="0.25">
      <c r="A24" s="20"/>
      <c r="B24" s="19"/>
      <c r="G24" s="20"/>
      <c r="H24" s="19"/>
      <c r="M24" s="20"/>
      <c r="N24" s="19"/>
    </row>
    <row r="25" spans="1:17" x14ac:dyDescent="0.25">
      <c r="A25" s="20"/>
      <c r="B25" s="19"/>
      <c r="G25" s="20"/>
      <c r="H25" s="19"/>
      <c r="M25" s="20"/>
      <c r="N25" s="19"/>
    </row>
    <row r="26" spans="1:17" x14ac:dyDescent="0.25">
      <c r="A26" s="20"/>
      <c r="B26" s="19"/>
      <c r="G26" s="20"/>
      <c r="H26" s="19"/>
      <c r="M26" s="20"/>
      <c r="N26" s="19"/>
    </row>
    <row r="27" spans="1:17" x14ac:dyDescent="0.25">
      <c r="A27" s="20"/>
      <c r="B27" s="19"/>
      <c r="G27" s="20"/>
      <c r="H27" s="19"/>
      <c r="M27" s="20"/>
      <c r="N27" s="19"/>
    </row>
    <row r="30" spans="1:17" x14ac:dyDescent="0.25">
      <c r="Q30" s="19"/>
    </row>
    <row r="31" spans="1:17" x14ac:dyDescent="0.25">
      <c r="Q31" s="19"/>
    </row>
    <row r="32" spans="1:17" x14ac:dyDescent="0.25">
      <c r="Q32" s="19"/>
    </row>
    <row r="33" spans="17:17" x14ac:dyDescent="0.25">
      <c r="Q33" s="19"/>
    </row>
    <row r="34" spans="17:17" x14ac:dyDescent="0.25">
      <c r="Q34" s="19"/>
    </row>
    <row r="35" spans="17:17" x14ac:dyDescent="0.25">
      <c r="Q35" s="19"/>
    </row>
    <row r="36" spans="17:17" x14ac:dyDescent="0.25">
      <c r="Q36" s="19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KAYIT</vt:lpstr>
      <vt:lpstr>FİKSTÜR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KOLA</cp:lastModifiedBy>
  <cp:lastPrinted>2025-10-17T08:27:44Z</cp:lastPrinted>
  <dcterms:created xsi:type="dcterms:W3CDTF">2019-11-23T16:39:05Z</dcterms:created>
  <dcterms:modified xsi:type="dcterms:W3CDTF">2025-10-27T19:01:38Z</dcterms:modified>
</cp:coreProperties>
</file>